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do\Local Sites\concirgecojp\app\public\wp-content\themes\concirge\img\dl\"/>
    </mc:Choice>
  </mc:AlternateContent>
  <xr:revisionPtr revIDLastSave="0" documentId="13_ncr:1_{482543D4-1D39-453B-A32D-BD9691C50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l.16引菓子・縁起物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27" l="1"/>
  <c r="F91" i="27"/>
  <c r="F90" i="27"/>
  <c r="F89" i="27"/>
  <c r="F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" i="27"/>
  <c r="F2" i="27"/>
</calcChain>
</file>

<file path=xl/sharedStrings.xml><?xml version="1.0" encoding="utf-8"?>
<sst xmlns="http://schemas.openxmlformats.org/spreadsheetml/2006/main" count="730" uniqueCount="477">
  <si>
    <t>JAN</t>
    <phoneticPr fontId="2"/>
  </si>
  <si>
    <t>品番</t>
    <phoneticPr fontId="2"/>
  </si>
  <si>
    <t>商品名</t>
    <rPh sb="0" eb="2">
      <t>ショウヒン</t>
    </rPh>
    <rPh sb="2" eb="3">
      <t>メイ</t>
    </rPh>
    <phoneticPr fontId="3"/>
  </si>
  <si>
    <t>サイズ　mm
（D×W×H）一括表記</t>
    <phoneticPr fontId="3"/>
  </si>
  <si>
    <t>賞味期限</t>
    <rPh sb="0" eb="2">
      <t>ショウミ</t>
    </rPh>
    <rPh sb="2" eb="4">
      <t>キゲン</t>
    </rPh>
    <phoneticPr fontId="3"/>
  </si>
  <si>
    <t>アレルギー
表示7品目</t>
    <phoneticPr fontId="3"/>
  </si>
  <si>
    <t>商品内容</t>
  </si>
  <si>
    <t>F168</t>
    <phoneticPr fontId="2"/>
  </si>
  <si>
    <t>京・宇治抹茶ばうむ</t>
    <phoneticPr fontId="2"/>
  </si>
  <si>
    <t>大豆</t>
    <rPh sb="0" eb="2">
      <t>ダイズ</t>
    </rPh>
    <phoneticPr fontId="3"/>
  </si>
  <si>
    <t>抹茶バウムクーヘン（約φ130×35㎜）×1</t>
    <rPh sb="0" eb="2">
      <t>マッチャ</t>
    </rPh>
    <phoneticPr fontId="2"/>
  </si>
  <si>
    <t>4560161072040</t>
  </si>
  <si>
    <t>F169</t>
    <phoneticPr fontId="2"/>
  </si>
  <si>
    <t>京とうふ藤野・豆乳ばうむM</t>
    <rPh sb="0" eb="1">
      <t>キョウ</t>
    </rPh>
    <rPh sb="4" eb="6">
      <t>フジノ</t>
    </rPh>
    <rPh sb="7" eb="9">
      <t>トウニュウ</t>
    </rPh>
    <phoneticPr fontId="2"/>
  </si>
  <si>
    <t>4560161072057</t>
  </si>
  <si>
    <t>F170</t>
    <phoneticPr fontId="2"/>
  </si>
  <si>
    <t>京とうふ藤野・豆乳ばうむL</t>
    <phoneticPr fontId="2"/>
  </si>
  <si>
    <t>豆乳バウムクーヘン（約φ130×60㎜）×1</t>
  </si>
  <si>
    <t>―</t>
    <phoneticPr fontId="3"/>
  </si>
  <si>
    <t>大豆</t>
    <rPh sb="0" eb="2">
      <t>ダイズ</t>
    </rPh>
    <phoneticPr fontId="2"/>
  </si>
  <si>
    <t>117×190×30㎜</t>
  </si>
  <si>
    <t>4560161077205</t>
  </si>
  <si>
    <t>F130</t>
    <phoneticPr fontId="5"/>
  </si>
  <si>
    <t>デリッシュ・ドゥ　キャラメリゼバウムA</t>
    <phoneticPr fontId="2"/>
  </si>
  <si>
    <t>F131</t>
    <phoneticPr fontId="5"/>
  </si>
  <si>
    <t>デリッシュ・ドゥ　キャラメリゼバウムB</t>
    <phoneticPr fontId="2"/>
  </si>
  <si>
    <t>F132</t>
    <phoneticPr fontId="5"/>
  </si>
  <si>
    <t>デリッシュ・ドゥ　キャラメリゼバウムC</t>
    <phoneticPr fontId="2"/>
  </si>
  <si>
    <t>大豆・バナナ</t>
    <rPh sb="0" eb="2">
      <t>ダイズ</t>
    </rPh>
    <phoneticPr fontId="2"/>
  </si>
  <si>
    <t>F157</t>
    <phoneticPr fontId="3"/>
  </si>
  <si>
    <t>ボヌールガトー　夢の贈り物Ａ</t>
  </si>
  <si>
    <t>F049</t>
    <phoneticPr fontId="3"/>
  </si>
  <si>
    <t>ボヌールガトー　夢の贈り物Ｂ</t>
    <phoneticPr fontId="2"/>
  </si>
  <si>
    <t>F126</t>
    <phoneticPr fontId="5"/>
  </si>
  <si>
    <t>ミルクDEしっとりバウム</t>
    <phoneticPr fontId="2"/>
  </si>
  <si>
    <t>4560161072125</t>
  </si>
  <si>
    <t>F177</t>
    <phoneticPr fontId="2"/>
  </si>
  <si>
    <t>デニッシュ・デュオ</t>
    <phoneticPr fontId="2"/>
  </si>
  <si>
    <t>デニッシュパン（ミルク/チョコ）1.5斤×1</t>
    <rPh sb="19" eb="20">
      <t>キン</t>
    </rPh>
    <phoneticPr fontId="2"/>
  </si>
  <si>
    <t>F054</t>
  </si>
  <si>
    <t>大豆</t>
    <phoneticPr fontId="3"/>
  </si>
  <si>
    <t>4560161072187</t>
  </si>
  <si>
    <t>F183</t>
    <phoneticPr fontId="2"/>
  </si>
  <si>
    <t>おいしいデニッシュハート＆ふんわりバウムＣ</t>
    <phoneticPr fontId="2"/>
  </si>
  <si>
    <t>大豆･豚肉･鶏肉</t>
    <phoneticPr fontId="3"/>
  </si>
  <si>
    <t>F160</t>
    <phoneticPr fontId="2"/>
  </si>
  <si>
    <t>4560161072224</t>
  </si>
  <si>
    <t>F187</t>
  </si>
  <si>
    <t>Oh!つまみ サクッとパスタ</t>
    <phoneticPr fontId="2"/>
  </si>
  <si>
    <t>F210</t>
    <phoneticPr fontId="2"/>
  </si>
  <si>
    <t>俺のつまみD</t>
    <phoneticPr fontId="2"/>
  </si>
  <si>
    <t>大豆・豚肉</t>
    <rPh sb="0" eb="2">
      <t>ダイズ</t>
    </rPh>
    <phoneticPr fontId="3"/>
  </si>
  <si>
    <t>F190</t>
  </si>
  <si>
    <t>北の大地のリングスープA</t>
    <rPh sb="0" eb="1">
      <t>キタ</t>
    </rPh>
    <rPh sb="2" eb="4">
      <t>ダイチ</t>
    </rPh>
    <phoneticPr fontId="2"/>
  </si>
  <si>
    <t>F192</t>
  </si>
  <si>
    <t>紅白梅最中茶漬け</t>
    <rPh sb="0" eb="2">
      <t>コウハク</t>
    </rPh>
    <rPh sb="2" eb="3">
      <t>ウメ</t>
    </rPh>
    <rPh sb="3" eb="5">
      <t>モナカ</t>
    </rPh>
    <rPh sb="5" eb="7">
      <t>チャヅ</t>
    </rPh>
    <phoneticPr fontId="2"/>
  </si>
  <si>
    <t>4560161072286</t>
  </si>
  <si>
    <t>F193</t>
  </si>
  <si>
    <t>小麦</t>
    <rPh sb="0" eb="2">
      <t>コムギ</t>
    </rPh>
    <phoneticPr fontId="3"/>
  </si>
  <si>
    <t>鯛型最中味噌汁(紅･白)×各2</t>
    <rPh sb="0" eb="1">
      <t>タイ</t>
    </rPh>
    <rPh sb="1" eb="2">
      <t>ガタ</t>
    </rPh>
    <rPh sb="4" eb="7">
      <t>ミソシル</t>
    </rPh>
    <rPh sb="8" eb="9">
      <t>ベニ</t>
    </rPh>
    <rPh sb="10" eb="11">
      <t>シロ</t>
    </rPh>
    <rPh sb="13" eb="14">
      <t>カク</t>
    </rPh>
    <phoneticPr fontId="2"/>
  </si>
  <si>
    <t>F204</t>
    <phoneticPr fontId="2"/>
  </si>
  <si>
    <t>めで鯛どんぶり（赤）　ご飯のおともセット</t>
    <rPh sb="8" eb="9">
      <t>アカ</t>
    </rPh>
    <rPh sb="12" eb="13">
      <t>ハン</t>
    </rPh>
    <phoneticPr fontId="2"/>
  </si>
  <si>
    <t>小麦</t>
    <rPh sb="0" eb="2">
      <t>コムギ</t>
    </rPh>
    <phoneticPr fontId="2"/>
  </si>
  <si>
    <t>F206</t>
    <phoneticPr fontId="2"/>
  </si>
  <si>
    <t>縁喜八ラーメン 味わいセット</t>
    <rPh sb="8" eb="9">
      <t>アジ</t>
    </rPh>
    <phoneticPr fontId="2"/>
  </si>
  <si>
    <t>大豆・さば・ごま</t>
    <rPh sb="0" eb="2">
      <t>ダイズ</t>
    </rPh>
    <phoneticPr fontId="2"/>
  </si>
  <si>
    <t>-</t>
    <phoneticPr fontId="3"/>
  </si>
  <si>
    <t>F065</t>
    <phoneticPr fontId="2"/>
  </si>
  <si>
    <t>スープスタイル　贅沢スープセット</t>
    <phoneticPr fontId="2"/>
  </si>
  <si>
    <t>大豆･豚肉･鶏肉</t>
    <rPh sb="0" eb="2">
      <t>ダイズ</t>
    </rPh>
    <rPh sb="3" eb="5">
      <t>ブタニク</t>
    </rPh>
    <rPh sb="6" eb="8">
      <t>トリニク</t>
    </rPh>
    <phoneticPr fontId="3"/>
  </si>
  <si>
    <t>F213</t>
    <phoneticPr fontId="2"/>
  </si>
  <si>
    <t>―</t>
  </si>
  <si>
    <t>F220</t>
    <phoneticPr fontId="2"/>
  </si>
  <si>
    <t>税込価格</t>
    <rPh sb="0" eb="4">
      <t>ゼイコミカカク</t>
    </rPh>
    <phoneticPr fontId="2"/>
  </si>
  <si>
    <t>F232</t>
    <phoneticPr fontId="2"/>
  </si>
  <si>
    <t>ラーメン（半生麺80ｇ）×3、ラーメンスープ（醤油・味噌・塩）×各1</t>
    <rPh sb="5" eb="7">
      <t>ハンナマ</t>
    </rPh>
    <rPh sb="7" eb="8">
      <t>メン</t>
    </rPh>
    <phoneticPr fontId="2"/>
  </si>
  <si>
    <t>消費税率</t>
    <rPh sb="0" eb="4">
      <t>ショウヒゼイリツ</t>
    </rPh>
    <phoneticPr fontId="3"/>
  </si>
  <si>
    <t>パティシエール物語-UN-</t>
    <rPh sb="7" eb="9">
      <t>モノガタリ</t>
    </rPh>
    <phoneticPr fontId="2"/>
  </si>
  <si>
    <t>パティシエール物語-DEUX-</t>
    <rPh sb="7" eb="9">
      <t>モノガタリ</t>
    </rPh>
    <phoneticPr fontId="2"/>
  </si>
  <si>
    <t>小麦・乳成分・卵</t>
    <rPh sb="0" eb="2">
      <t>コムギ</t>
    </rPh>
    <rPh sb="3" eb="6">
      <t>ニュウセイブン</t>
    </rPh>
    <rPh sb="7" eb="8">
      <t>タマゴ</t>
    </rPh>
    <phoneticPr fontId="2"/>
  </si>
  <si>
    <t>小麦・卵・乳成分・蟹･海老･</t>
    <rPh sb="3" eb="4">
      <t>タマゴ</t>
    </rPh>
    <rPh sb="5" eb="6">
      <t>ニュウ</t>
    </rPh>
    <rPh sb="6" eb="8">
      <t>セイブン</t>
    </rPh>
    <rPh sb="9" eb="10">
      <t>カニ</t>
    </rPh>
    <rPh sb="11" eb="13">
      <t>エビ</t>
    </rPh>
    <phoneticPr fontId="3"/>
  </si>
  <si>
    <t>小麦・乳成分</t>
    <rPh sb="0" eb="2">
      <t>コムギ</t>
    </rPh>
    <rPh sb="3" eb="6">
      <t>ニュウセイブン</t>
    </rPh>
    <phoneticPr fontId="2"/>
  </si>
  <si>
    <t>小麦･乳成分</t>
    <rPh sb="0" eb="2">
      <t>コムギ</t>
    </rPh>
    <rPh sb="3" eb="4">
      <t>ニュウ</t>
    </rPh>
    <rPh sb="4" eb="6">
      <t>セイブン</t>
    </rPh>
    <phoneticPr fontId="3"/>
  </si>
  <si>
    <t>小麦・乳成分・落花生</t>
    <rPh sb="0" eb="2">
      <t>コムギ</t>
    </rPh>
    <rPh sb="3" eb="4">
      <t>ニュウ</t>
    </rPh>
    <rPh sb="4" eb="6">
      <t>セイブン</t>
    </rPh>
    <rPh sb="7" eb="10">
      <t>ラッカセイ</t>
    </rPh>
    <phoneticPr fontId="3"/>
  </si>
  <si>
    <t>乳成分</t>
    <rPh sb="1" eb="3">
      <t>セイブン</t>
    </rPh>
    <phoneticPr fontId="3"/>
  </si>
  <si>
    <t>小麦・乳成分・卵</t>
    <rPh sb="3" eb="4">
      <t>ニュウ</t>
    </rPh>
    <rPh sb="4" eb="6">
      <t>セイブン</t>
    </rPh>
    <rPh sb="7" eb="8">
      <t>タマゴ</t>
    </rPh>
    <phoneticPr fontId="2"/>
  </si>
  <si>
    <t>小麦・乳成分・海老</t>
    <rPh sb="0" eb="2">
      <t>コムギ</t>
    </rPh>
    <rPh sb="3" eb="4">
      <t>ニュウ</t>
    </rPh>
    <rPh sb="4" eb="6">
      <t>セイブン</t>
    </rPh>
    <rPh sb="7" eb="9">
      <t>エビ</t>
    </rPh>
    <phoneticPr fontId="2"/>
  </si>
  <si>
    <t>小麦･卵･乳成分・蟹･海老</t>
    <rPh sb="0" eb="2">
      <t>コムギ</t>
    </rPh>
    <rPh sb="3" eb="4">
      <t>タマゴ</t>
    </rPh>
    <rPh sb="5" eb="6">
      <t>ニュウ</t>
    </rPh>
    <rPh sb="6" eb="8">
      <t>セイブン</t>
    </rPh>
    <rPh sb="9" eb="10">
      <t>カニ</t>
    </rPh>
    <rPh sb="11" eb="13">
      <t>エビ</t>
    </rPh>
    <phoneticPr fontId="3"/>
  </si>
  <si>
    <t>小麦･乳成分</t>
    <rPh sb="0" eb="2">
      <t>コムギ</t>
    </rPh>
    <rPh sb="4" eb="6">
      <t>セイブン</t>
    </rPh>
    <phoneticPr fontId="3"/>
  </si>
  <si>
    <t>鯛安吉日おみそ汁セット</t>
    <rPh sb="0" eb="1">
      <t>タイ</t>
    </rPh>
    <rPh sb="1" eb="2">
      <t>アン</t>
    </rPh>
    <rPh sb="2" eb="4">
      <t>キチジツ</t>
    </rPh>
    <rPh sb="7" eb="8">
      <t>シル</t>
    </rPh>
    <phoneticPr fontId="2"/>
  </si>
  <si>
    <t>ノワールマイスター珈琲セット</t>
    <phoneticPr fontId="2"/>
  </si>
  <si>
    <t>F231</t>
    <phoneticPr fontId="2"/>
  </si>
  <si>
    <t>牛肉、大豆、鶏肉、豚肉、りんご、ごま</t>
    <rPh sb="0" eb="1">
      <t>ウシ</t>
    </rPh>
    <rPh sb="1" eb="2">
      <t>ニク</t>
    </rPh>
    <rPh sb="3" eb="5">
      <t>ダイズ</t>
    </rPh>
    <rPh sb="6" eb="7">
      <t>ニワトリ</t>
    </rPh>
    <rPh sb="7" eb="8">
      <t>ニク</t>
    </rPh>
    <rPh sb="9" eb="10">
      <t>ブタ</t>
    </rPh>
    <rPh sb="10" eb="11">
      <t>ニク</t>
    </rPh>
    <phoneticPr fontId="2"/>
  </si>
  <si>
    <t>ノワールマイスター　スイーツアソートセットF</t>
    <phoneticPr fontId="2"/>
  </si>
  <si>
    <t>20日</t>
  </si>
  <si>
    <t>1ヶ月</t>
  </si>
  <si>
    <t>3ヶ月</t>
  </si>
  <si>
    <t>2ヶ月</t>
  </si>
  <si>
    <t>8ヶ月</t>
  </si>
  <si>
    <t>10ヶ月</t>
  </si>
  <si>
    <t>6ヶ月</t>
  </si>
  <si>
    <t>12ヶ月</t>
  </si>
  <si>
    <t>14ヶ月</t>
  </si>
  <si>
    <t>大豆・さけ・ごま</t>
    <phoneticPr fontId="2"/>
  </si>
  <si>
    <t>大豆・ごま・鶏肉・さば・さけ</t>
    <phoneticPr fontId="2"/>
  </si>
  <si>
    <t>大豆・ごま・さけ・鶏肉・さば</t>
    <rPh sb="0" eb="2">
      <t>ダイズ</t>
    </rPh>
    <rPh sb="9" eb="11">
      <t>トリニク</t>
    </rPh>
    <phoneticPr fontId="2"/>
  </si>
  <si>
    <t>大豆･鶏肉・ごま</t>
    <rPh sb="0" eb="2">
      <t>ダイズ</t>
    </rPh>
    <rPh sb="3" eb="5">
      <t>トリニク</t>
    </rPh>
    <phoneticPr fontId="3"/>
  </si>
  <si>
    <t>カスタードケーキ×4</t>
  </si>
  <si>
    <t>100×170×90㎜</t>
  </si>
  <si>
    <t xml:space="preserve">キャラメリゼバウム(カスタード)×6                                      </t>
  </si>
  <si>
    <t>95×260×60㎜</t>
  </si>
  <si>
    <t>140×140×85㎜</t>
  </si>
  <si>
    <t>105×180×98㎜</t>
  </si>
  <si>
    <t>アレルギー
教示21品目</t>
    <phoneticPr fontId="3"/>
  </si>
  <si>
    <t>りんご</t>
    <phoneticPr fontId="3"/>
  </si>
  <si>
    <t>大豆・アーモンド・カシューナッツ</t>
    <phoneticPr fontId="2"/>
  </si>
  <si>
    <t>―</t>
    <phoneticPr fontId="2"/>
  </si>
  <si>
    <t>カスタードケーキ×2､ミニバウムクーヘン(キャラメル&amp;ミルク･ストロベリー&amp;ミルク･抹茶&amp;ミルク)×各１</t>
    <rPh sb="50" eb="51">
      <t>カク</t>
    </rPh>
    <phoneticPr fontId="2"/>
  </si>
  <si>
    <t>キャラメリゼバウム(カスタード)×3､ミニバウムクーヘン(キャラメル&amp;ミルク･ストロベリー&amp;ミルク･抹茶&amp;ミルク)×各１</t>
    <rPh sb="58" eb="59">
      <t>カク</t>
    </rPh>
    <phoneticPr fontId="2"/>
  </si>
  <si>
    <t xml:space="preserve">キャラメリゼバウム(カスタード)×3､ミニバウムクーヘン(キャラメル&amp;ミルク･ストロベリー&amp;ミルク)×各１                                    </t>
    <rPh sb="50" eb="52">
      <t>カケルカク</t>
    </rPh>
    <phoneticPr fontId="2"/>
  </si>
  <si>
    <t>ミニバウムクーヘン(ストロベリー･マンゴー･ブルーベリー･バナナ･ラズベリー･メロン)×各１</t>
    <rPh sb="43" eb="45">
      <t>カケルカク</t>
    </rPh>
    <phoneticPr fontId="2"/>
  </si>
  <si>
    <t>ハートミニバウム (プレーン･チョコ）×各2、ストロベリー×1</t>
    <rPh sb="19" eb="21">
      <t>カケルカク</t>
    </rPh>
    <phoneticPr fontId="2"/>
  </si>
  <si>
    <t>ミニバウムクーヘン(ストロベリー･バナナ･メロン)×各１､ミニマドレーヌ(バナナ･ストロベリー)×各3､ハートクランチ(ストロベリー)×2</t>
    <rPh sb="25" eb="27">
      <t>カケルカク</t>
    </rPh>
    <rPh sb="48" eb="50">
      <t>カケルカク</t>
    </rPh>
    <phoneticPr fontId="2"/>
  </si>
  <si>
    <t>天然利尻昆布卵かけだし醤油120ml×1､ 鰹節3g×2</t>
    <phoneticPr fontId="2"/>
  </si>
  <si>
    <t>オニオンスープの素5g×2､完熟トマトのミネストローネの素20g×1､北海道産生クリームのクラムチャウダーの素20g×1</t>
    <phoneticPr fontId="2"/>
  </si>
  <si>
    <t>10ヶ月</t>
    <rPh sb="3" eb="4">
      <t>ゲツ</t>
    </rPh>
    <phoneticPr fontId="2"/>
  </si>
  <si>
    <t>小麦・乳成分・卵</t>
    <phoneticPr fontId="2"/>
  </si>
  <si>
    <t>北海道産南蛮海老のビスクの素 30g×1､濃厚蟹ビスクの素30g×1､北海道産生クリームのクラムチャウダーの素20g×1､北海道産じゃがいものビシソワーズの素30g×1</t>
    <phoneticPr fontId="2"/>
  </si>
  <si>
    <t>めでたしめでだし</t>
    <phoneticPr fontId="2"/>
  </si>
  <si>
    <t>チーズロールケーキ×５</t>
    <phoneticPr fontId="2"/>
  </si>
  <si>
    <t>逸品茶漬け　牛しぐれ＆梅干し</t>
    <rPh sb="0" eb="4">
      <t>イッピンチャヅ</t>
    </rPh>
    <phoneticPr fontId="2"/>
  </si>
  <si>
    <t>逸品茶漬け　焼ふぐ＆梅干し</t>
  </si>
  <si>
    <t>ほんのり塩キャラメルバウム</t>
    <phoneticPr fontId="2"/>
  </si>
  <si>
    <t>コクと香りのジャージーミルクバウム</t>
    <phoneticPr fontId="2"/>
  </si>
  <si>
    <t>手巻きのふんわりチーズロール</t>
    <phoneticPr fontId="2"/>
  </si>
  <si>
    <t>逸品鯛めしセット</t>
    <rPh sb="0" eb="2">
      <t>イッピン</t>
    </rPh>
    <rPh sb="2" eb="3">
      <t>タイ</t>
    </rPh>
    <phoneticPr fontId="2"/>
  </si>
  <si>
    <t>ハートデニッシュ(メイプル･チョコ)×各2</t>
    <rPh sb="18" eb="20">
      <t>カケルカク</t>
    </rPh>
    <phoneticPr fontId="2"/>
  </si>
  <si>
    <t>ハートデニッシュ(メイプル･チョコ)×各1､オニオンスープの素5g×1､完熟トマトのミネストローネの素20g×1</t>
    <phoneticPr fontId="2"/>
  </si>
  <si>
    <t xml:space="preserve">ハートデニッシュ(メイプル･チョコ)×各1､北海道産南蛮海老のビスクの素30g×1､濃厚蟹ビスクの素30g×1､北海道産生クリームのクラムチャウダーの素20g×1､北海道産ジャガイモのビシソワーズの素30g×1    </t>
    <phoneticPr fontId="2"/>
  </si>
  <si>
    <t>ハートデニッシュ(メイプル･チョコ)×各1､ミニバウムクーヘン(キャラメル&amp;ミルク･ストロベリー&amp;ミルク･抹茶&amp;ミルク)×各1</t>
    <rPh sb="18" eb="20">
      <t>カケルカク</t>
    </rPh>
    <rPh sb="60" eb="62">
      <t>カケルカク</t>
    </rPh>
    <phoneticPr fontId="2"/>
  </si>
  <si>
    <t>キューブラスク(シーザ味20g・濃厚ベーコンペッパー味15g・濃厚チェダーチーズ味15g）×各1</t>
    <rPh sb="46" eb="47">
      <t>カク</t>
    </rPh>
    <phoneticPr fontId="2"/>
  </si>
  <si>
    <t>俺のつまみG</t>
    <phoneticPr fontId="2"/>
  </si>
  <si>
    <t>デリッシュ・ドゥ　キャラメリゼバウムE</t>
    <phoneticPr fontId="2"/>
  </si>
  <si>
    <t>彩～irodori～フルーツバウムセットG</t>
    <rPh sb="0" eb="1">
      <t>イロド</t>
    </rPh>
    <phoneticPr fontId="2"/>
  </si>
  <si>
    <t>彩～irodori～フルーツバウムセットH</t>
    <rPh sb="0" eb="1">
      <t>イロド</t>
    </rPh>
    <phoneticPr fontId="2"/>
  </si>
  <si>
    <t>スープスタイル　こだわりスープセットB</t>
    <phoneticPr fontId="2"/>
  </si>
  <si>
    <t>小麦・乳成分・卵</t>
  </si>
  <si>
    <t xml:space="preserve">キャラメリゼバウム(カスタード)×3､フィナンシェ(プレーン･チョコ)×各１､ミニマドレーヌ(バナナ･ストロベリー)×各3                                                         </t>
    <rPh sb="35" eb="37">
      <t>カケルカク</t>
    </rPh>
    <rPh sb="58" eb="60">
      <t>カケルカク</t>
    </rPh>
    <phoneticPr fontId="2"/>
  </si>
  <si>
    <t>大豆・オレンジ・りんご</t>
    <rPh sb="0" eb="2">
      <t>ダイズ</t>
    </rPh>
    <phoneticPr fontId="2"/>
  </si>
  <si>
    <t>大豆</t>
  </si>
  <si>
    <t>大豆・アーモンド</t>
    <rPh sb="0" eb="2">
      <t>ダイズ</t>
    </rPh>
    <phoneticPr fontId="2"/>
  </si>
  <si>
    <t>大豆・さけ</t>
    <rPh sb="0" eb="2">
      <t>ダイズ</t>
    </rPh>
    <phoneticPr fontId="2"/>
  </si>
  <si>
    <t>大豆</t>
    <phoneticPr fontId="2"/>
  </si>
  <si>
    <t>大豆・牛肉・ごま</t>
    <rPh sb="0" eb="2">
      <t>ダイズ</t>
    </rPh>
    <rPh sb="3" eb="5">
      <t>ギュウニク</t>
    </rPh>
    <phoneticPr fontId="2"/>
  </si>
  <si>
    <t>さけ・ごま</t>
    <phoneticPr fontId="2"/>
  </si>
  <si>
    <t>ごま</t>
    <phoneticPr fontId="2"/>
  </si>
  <si>
    <t>豆乳バウムクーヘン（約φ130×35㎜）×1</t>
    <phoneticPr fontId="2"/>
  </si>
  <si>
    <t xml:space="preserve">バウムクーヘン(バニラ)約φ120×80㎜×1 </t>
    <phoneticPr fontId="2"/>
  </si>
  <si>
    <t>F233</t>
    <phoneticPr fontId="2"/>
  </si>
  <si>
    <t>F234</t>
    <phoneticPr fontId="2"/>
  </si>
  <si>
    <t>F237</t>
    <phoneticPr fontId="2"/>
  </si>
  <si>
    <t>1</t>
  </si>
  <si>
    <t>25</t>
  </si>
  <si>
    <t>27</t>
  </si>
  <si>
    <t>56</t>
  </si>
  <si>
    <t>57</t>
  </si>
  <si>
    <t>F238</t>
    <phoneticPr fontId="2"/>
  </si>
  <si>
    <t>F239</t>
    <phoneticPr fontId="2"/>
  </si>
  <si>
    <t>F240</t>
    <phoneticPr fontId="2"/>
  </si>
  <si>
    <t>F242</t>
    <phoneticPr fontId="2"/>
  </si>
  <si>
    <t>F243</t>
    <phoneticPr fontId="2"/>
  </si>
  <si>
    <t>F246</t>
    <phoneticPr fontId="2"/>
  </si>
  <si>
    <t>F248</t>
    <phoneticPr fontId="2"/>
  </si>
  <si>
    <t>F251</t>
    <phoneticPr fontId="2"/>
  </si>
  <si>
    <t>鯛どんぶり鉢(赤)(φ133×72mm)×1､お茶漬け(さけ・のり)×各１､ふりかけ(明太子・梅)×各１</t>
    <rPh sb="35" eb="36">
      <t>カク</t>
    </rPh>
    <rPh sb="49" eb="51">
      <t>カケルカク</t>
    </rPh>
    <phoneticPr fontId="2"/>
  </si>
  <si>
    <t>りんご</t>
    <phoneticPr fontId="2"/>
  </si>
  <si>
    <t>F269</t>
    <phoneticPr fontId="2"/>
  </si>
  <si>
    <t>F271</t>
    <phoneticPr fontId="2"/>
  </si>
  <si>
    <t>F272</t>
    <phoneticPr fontId="2"/>
  </si>
  <si>
    <t>F273</t>
  </si>
  <si>
    <t>F274</t>
  </si>
  <si>
    <t>F275</t>
  </si>
  <si>
    <t>F276</t>
  </si>
  <si>
    <t>F277</t>
  </si>
  <si>
    <t>F278</t>
  </si>
  <si>
    <t>F279</t>
  </si>
  <si>
    <t>F280</t>
  </si>
  <si>
    <t>F281</t>
  </si>
  <si>
    <t>大豆・牛肉・さけ・ごま</t>
    <phoneticPr fontId="2"/>
  </si>
  <si>
    <t>ハートミニバウム(プレーン･ストロベリー･チョコ)×各１､ミニマドレーヌ(バナナ･ストロベリー)×各3</t>
    <rPh sb="25" eb="27">
      <t>カケルカク</t>
    </rPh>
    <rPh sb="48" eb="50">
      <t>カケルカク</t>
    </rPh>
    <phoneticPr fontId="2"/>
  </si>
  <si>
    <t>最中スープ（北海道産チーズコーン16.5g・北海道産かぼちゃ16.5g・北海道産アスパラ16.5g）×各1</t>
    <rPh sb="9" eb="10">
      <t>サン</t>
    </rPh>
    <rPh sb="25" eb="26">
      <t>サン</t>
    </rPh>
    <rPh sb="39" eb="40">
      <t>サン</t>
    </rPh>
    <phoneticPr fontId="2"/>
  </si>
  <si>
    <t>おいしいデニッシュハート＆贅沢スープセット</t>
    <phoneticPr fontId="2"/>
  </si>
  <si>
    <t>おいしいデニッシュハート＆スープセット</t>
    <phoneticPr fontId="2"/>
  </si>
  <si>
    <t>ブラックペッパー40g(ミル付）×1、ピンクソルト100g(ミル付）×1</t>
    <phoneticPr fontId="2"/>
  </si>
  <si>
    <t>めでたしめでだし調味セット</t>
    <rPh sb="8" eb="10">
      <t>チョウミ</t>
    </rPh>
    <phoneticPr fontId="2"/>
  </si>
  <si>
    <t>ミニバウムクーヘン(キャラメル&amp;ミルク･抹茶&amp;ミルク)×各１､あまおう餡ミニどら焼き×2､鯛饅頭×2､新郎新婦チョコ2粒×2､お茶(伊右衛門)×2</t>
    <rPh sb="27" eb="29">
      <t>カケルカク</t>
    </rPh>
    <phoneticPr fontId="2"/>
  </si>
  <si>
    <t>梅型最中茶漬け（さけ5ｇ･梅4ｇ）×各2</t>
    <rPh sb="0" eb="1">
      <t>ウメ</t>
    </rPh>
    <rPh sb="1" eb="2">
      <t>ガタ</t>
    </rPh>
    <rPh sb="17" eb="19">
      <t>カケルカク</t>
    </rPh>
    <phoneticPr fontId="2"/>
  </si>
  <si>
    <t>逸品茶漬け 味くらべA</t>
    <phoneticPr fontId="2"/>
  </si>
  <si>
    <t>逸品茶漬け 味くらべB</t>
    <phoneticPr fontId="2"/>
  </si>
  <si>
    <t>逸品茶漬け 味くらべC</t>
    <phoneticPr fontId="2"/>
  </si>
  <si>
    <t>逸品茶漬け　鮭＆梅干し</t>
    <phoneticPr fontId="2"/>
  </si>
  <si>
    <t>逸品茶漬け　鯛＆梅干し</t>
    <phoneticPr fontId="2"/>
  </si>
  <si>
    <t>ハートミニバウム(プレーン･ストロベリー･チョコ)×各１､ミニバウムクーヘン(キャラメル&amp;ミルク･ストロベリー&amp;ミルク)×各１</t>
    <rPh sb="26" eb="27">
      <t>カク</t>
    </rPh>
    <phoneticPr fontId="2"/>
  </si>
  <si>
    <t>チーズタルト×1､キャラメリゼバウム(カスタード)×1､ミニバウムクーヘン(キャラメル&amp;ミルク)×1､フィナンシェ(プレーン)×1､ワッフル(プレーン)×1</t>
    <phoneticPr fontId="2"/>
  </si>
  <si>
    <t>北の大地4種のCUPスープ</t>
    <phoneticPr fontId="2"/>
  </si>
  <si>
    <t>4560161072033</t>
  </si>
  <si>
    <t>4562159910006</t>
  </si>
  <si>
    <t>4562159910037</t>
  </si>
  <si>
    <t>4562159910044</t>
  </si>
  <si>
    <t>4562159910068</t>
  </si>
  <si>
    <t>4562159910242</t>
  </si>
  <si>
    <t>4562159910266</t>
  </si>
  <si>
    <t>4562159910273</t>
  </si>
  <si>
    <t>4562159910280</t>
  </si>
  <si>
    <t>4562159910297</t>
  </si>
  <si>
    <t>4562159910303</t>
  </si>
  <si>
    <t>4562159910310</t>
  </si>
  <si>
    <t>4562159910327</t>
  </si>
  <si>
    <t>4562159910334</t>
  </si>
  <si>
    <t>4562159910341</t>
  </si>
  <si>
    <t>4562159910358</t>
  </si>
  <si>
    <t>4562159910366</t>
  </si>
  <si>
    <t>4560161077229</t>
  </si>
  <si>
    <t>4560161077168</t>
  </si>
  <si>
    <t>ワッフル(プレーン･チョコ)×各１､ミニフィナンシェ(プレーン･チョコ)×各5</t>
    <rPh sb="14" eb="16">
      <t>カケルカク</t>
    </rPh>
    <rPh sb="36" eb="38">
      <t>カケルカク</t>
    </rPh>
    <phoneticPr fontId="2"/>
  </si>
  <si>
    <t>ワッフル(プレーン･チョコ)×各1､ミニバウムクーヘン(キャラメル&amp;ミルク･ストロベリー&amp;ミルク･抹茶&amp;ミルク)×各１</t>
    <phoneticPr fontId="2"/>
  </si>
  <si>
    <t>アムール　ハートのバウムセットF</t>
    <phoneticPr fontId="2"/>
  </si>
  <si>
    <t>アムール　ハートのバウムセットG</t>
    <phoneticPr fontId="2"/>
  </si>
  <si>
    <t>キューブラスク(シーザ味)20g×1､ミックスナッツ25g×1､サクッとパスタ塩味20g×1</t>
    <phoneticPr fontId="2"/>
  </si>
  <si>
    <t>サクッとパスタ (塩味20g､コンソメ味20g､トマトバジル味20g)×各１</t>
    <rPh sb="35" eb="37">
      <t>カケルカク</t>
    </rPh>
    <phoneticPr fontId="2"/>
  </si>
  <si>
    <t>最高級特選紀州南高梅×3､紀州南高梅はちみつ漬け×3､鰹節3g×2</t>
    <phoneticPr fontId="2"/>
  </si>
  <si>
    <t>だしの素（北海道産昆布5g、国内産厚切り鰹3g、国内産椎茸2g）×各1、鰹節3g×3</t>
    <rPh sb="3" eb="4">
      <t>モト</t>
    </rPh>
    <rPh sb="37" eb="39">
      <t>カツオブシ</t>
    </rPh>
    <phoneticPr fontId="2"/>
  </si>
  <si>
    <t>だしの素（北海道産昆布5ｇ、国内産厚切り鰹3g、国内産椎茸2g）×各1、ピンクソルト100g(ミル付）×1</t>
    <rPh sb="33" eb="34">
      <t>カク</t>
    </rPh>
    <phoneticPr fontId="2"/>
  </si>
  <si>
    <t>炊き込みご飯スープ210g×1、小鯛（レトルト）×1、鰹節3g×2</t>
    <phoneticPr fontId="2"/>
  </si>
  <si>
    <t>牛しぐれ×1、しそ漬け紀州南高梅×1、贅沢茶漬けの素×２、お茶漬け用の具（刻み海苔、ゴマ・わかめ）×各2</t>
    <rPh sb="9" eb="10">
      <t>ヅ</t>
    </rPh>
    <phoneticPr fontId="2"/>
  </si>
  <si>
    <t>鮭（レトルト）×1、しそ漬け紀州南高梅×1、贅沢茶漬けの素×２、お茶漬け用の具（刻み海苔、ゴマ・わかめ）×各2</t>
    <phoneticPr fontId="2"/>
  </si>
  <si>
    <t>鯛（レトルト）×1、しそ漬け紀州南高梅×1、贅沢茶漬けの素×２、お茶漬け用の具（刻み海苔、ゴマ・わかめ）×各2</t>
    <phoneticPr fontId="2"/>
  </si>
  <si>
    <t>焼ふぐ（レトルト）×1、しそ漬け紀州南高梅×1、贅沢茶漬けの素×２、お茶漬け用の具（刻み海苔、ゴマ・わかめ）×各2</t>
    <rPh sb="0" eb="1">
      <t>ヤキ</t>
    </rPh>
    <phoneticPr fontId="2"/>
  </si>
  <si>
    <t>鯛（レトルト）×1、鮭（レトルト）×1、しそ漬け紀州南高梅×1、贅沢茶漬けの素×３、お茶漬け用の具（刻み海苔・ゴマ)×各3</t>
    <phoneticPr fontId="2"/>
  </si>
  <si>
    <t>焼ふぐ（レトルト）×1、鯛（レトルト）×1、鮭（レトルト）×1、しそ漬け紀州南高梅×1、贅沢茶漬けの素×4、お茶漬け用の具（刻み海苔・ゴマ)×各4</t>
  </si>
  <si>
    <t>焼ふぐ（レトルト）×1、鯛（レトルト）×1、鮭（レトルト）×1、しそ漬け紀州南高梅×1、牛しぐれ×1、贅沢茶漬けの素×5、お茶漬け用の具（刻み海苔・ゴマ)×各5</t>
    <phoneticPr fontId="2"/>
  </si>
  <si>
    <t>173×173×45㎜</t>
    <phoneticPr fontId="2"/>
  </si>
  <si>
    <t>300×135×65㎜</t>
    <phoneticPr fontId="2"/>
  </si>
  <si>
    <t>187×190×65㎜</t>
    <phoneticPr fontId="2"/>
  </si>
  <si>
    <t>158×152×60㎜</t>
    <phoneticPr fontId="2"/>
  </si>
  <si>
    <t>158×152×72㎜</t>
    <phoneticPr fontId="2"/>
  </si>
  <si>
    <t>105×195×125㎜</t>
    <phoneticPr fontId="2"/>
  </si>
  <si>
    <t>225×150×70㎜</t>
    <phoneticPr fontId="2"/>
  </si>
  <si>
    <t>163×163×120㎜</t>
    <phoneticPr fontId="2"/>
  </si>
  <si>
    <t>165×168×58㎜</t>
    <phoneticPr fontId="2"/>
  </si>
  <si>
    <t>135×200×130㎜</t>
    <phoneticPr fontId="2"/>
  </si>
  <si>
    <t>135×230×110㎜</t>
    <phoneticPr fontId="2"/>
  </si>
  <si>
    <t>108×280×42㎜</t>
    <phoneticPr fontId="2"/>
  </si>
  <si>
    <t>110×210×35㎜</t>
    <phoneticPr fontId="2"/>
  </si>
  <si>
    <t>95×260×60㎜</t>
    <phoneticPr fontId="2"/>
  </si>
  <si>
    <t>200×105×67㎜</t>
    <phoneticPr fontId="2"/>
  </si>
  <si>
    <t>76×265×43㎜</t>
    <phoneticPr fontId="2"/>
  </si>
  <si>
    <t>255×115×34㎜</t>
    <phoneticPr fontId="2"/>
  </si>
  <si>
    <t>136×135×88㎜</t>
    <phoneticPr fontId="2"/>
  </si>
  <si>
    <t>90×175×75㎜</t>
    <phoneticPr fontId="2"/>
  </si>
  <si>
    <t>230×133×62㎜</t>
    <phoneticPr fontId="2"/>
  </si>
  <si>
    <t>100×190×100㎜</t>
    <phoneticPr fontId="2"/>
  </si>
  <si>
    <t>164×205×52㎜</t>
    <phoneticPr fontId="2"/>
  </si>
  <si>
    <t>155×267×40㎜</t>
    <phoneticPr fontId="2"/>
  </si>
  <si>
    <t>大豆・アーモンド</t>
    <rPh sb="0" eb="2">
      <t>ダイズ</t>
    </rPh>
    <phoneticPr fontId="3"/>
  </si>
  <si>
    <t>大豆・バナナ</t>
    <rPh sb="0" eb="2">
      <t>ダイズ</t>
    </rPh>
    <phoneticPr fontId="3"/>
  </si>
  <si>
    <t>大豆・ゼラチン</t>
    <rPh sb="0" eb="2">
      <t>ダイズ</t>
    </rPh>
    <phoneticPr fontId="3"/>
  </si>
  <si>
    <t>大豆・アーモンド</t>
    <phoneticPr fontId="3"/>
  </si>
  <si>
    <t>塩キャラメルバウムクーヘン　（約φ120×35㎜）×1</t>
    <phoneticPr fontId="2"/>
  </si>
  <si>
    <t>ジャージーミルクバウムクーヘン　　（約φ120×35㎜）×1</t>
    <rPh sb="18" eb="19">
      <t>ヤク</t>
    </rPh>
    <phoneticPr fontId="2"/>
  </si>
  <si>
    <t>チョコレートバウムクーヘン　(約Φ145×40)×1</t>
    <rPh sb="15" eb="16">
      <t>ヤク</t>
    </rPh>
    <phoneticPr fontId="2"/>
  </si>
  <si>
    <t>スープ4種（北海道産チーズコーン16.5g・北海道産かぼちゃ16.5g・北海道産サーモンクリーム17.2g・北海道産オニオン7g）×各1、カップ付き</t>
    <rPh sb="4" eb="5">
      <t>シュ</t>
    </rPh>
    <rPh sb="9" eb="10">
      <t>サン</t>
    </rPh>
    <rPh sb="25" eb="26">
      <t>サン</t>
    </rPh>
    <rPh sb="39" eb="40">
      <t>サン</t>
    </rPh>
    <rPh sb="57" eb="58">
      <t>サン</t>
    </rPh>
    <rPh sb="72" eb="73">
      <t>ツ</t>
    </rPh>
    <phoneticPr fontId="2"/>
  </si>
  <si>
    <t>税抜価格</t>
    <rPh sb="0" eb="4">
      <t>ゼイヌキカカク</t>
    </rPh>
    <phoneticPr fontId="2"/>
  </si>
  <si>
    <t>和ぼんぬ　感謝の詰合せＢ</t>
    <phoneticPr fontId="2"/>
  </si>
  <si>
    <t>ドリップコーヒー（ブレンドゴールド・ブレンドシルバー）×各6</t>
    <phoneticPr fontId="2"/>
  </si>
  <si>
    <t>4562159911713</t>
  </si>
  <si>
    <t>F285</t>
    <phoneticPr fontId="2"/>
  </si>
  <si>
    <t>4562159911720</t>
  </si>
  <si>
    <t>F286</t>
    <phoneticPr fontId="2"/>
  </si>
  <si>
    <t xml:space="preserve">キャラメリゼバウム(カスタード)×1､ミニバウムクーヘン(キャラメル&amp;ミルク･ストロベリー&amp;ミルク)×各１､ミニマドレーヌ(バナナ･ストロベリー)×各3 </t>
    <rPh sb="50" eb="52">
      <t>カケルカク</t>
    </rPh>
    <rPh sb="73" eb="75">
      <t>カケルカク</t>
    </rPh>
    <phoneticPr fontId="2"/>
  </si>
  <si>
    <t>パスタDEキャラメリオ</t>
    <phoneticPr fontId="2"/>
  </si>
  <si>
    <t>フィナンシェ（ピスタチオ・フランボワーズ・チョコ・プレーン）×各4</t>
    <phoneticPr fontId="2"/>
  </si>
  <si>
    <t>ノワールマイスター　スイーツアソートセットH</t>
    <phoneticPr fontId="2"/>
  </si>
  <si>
    <t xml:space="preserve">チーズタルト×2､キャラメリゼバウム(カスタード)×1､ミニバウムクーヘン(キャラメル&amp;ミルク)×1､フィナンシェ(プレーン､チョコ)×各１､チョコレートブラウニー×1                        </t>
    <rPh sb="67" eb="69">
      <t>カケルカク</t>
    </rPh>
    <phoneticPr fontId="2"/>
  </si>
  <si>
    <t>濃厚グランブラウニー</t>
    <rPh sb="0" eb="2">
      <t>ノウコウ</t>
    </rPh>
    <phoneticPr fontId="2"/>
  </si>
  <si>
    <t>ミニバウムクーヘン(キャラメル&amp;ミルク･抹茶&amp;ミルク)×各1､あまおう餡ミニどら焼き×2､黒糖かりん糖15g×2､新郎新婦チョコ2粒×2､お茶(伊右衛門)×2</t>
  </si>
  <si>
    <t>シェリフィーユ笑顔のひとときB</t>
    <rPh sb="7" eb="9">
      <t>エガオ</t>
    </rPh>
    <phoneticPr fontId="2"/>
  </si>
  <si>
    <t>シェリフィーユ幸せいっぱいB</t>
    <phoneticPr fontId="2"/>
  </si>
  <si>
    <t>はんなり　くま最中</t>
    <rPh sb="7" eb="9">
      <t>モナカ</t>
    </rPh>
    <phoneticPr fontId="2"/>
  </si>
  <si>
    <t>はんなり くま最中とわらび餅</t>
    <phoneticPr fontId="2"/>
  </si>
  <si>
    <t>焼きの匠</t>
    <phoneticPr fontId="2"/>
  </si>
  <si>
    <t>ハートデニッシュ(メイプル･チョコ)×各1､ワッフル(プレーン･チョコ)×各１</t>
    <phoneticPr fontId="2"/>
  </si>
  <si>
    <t>くるみのキャラメリゼ25g×1､ミックスナッツ25g×1､キャラメルカシューナッツ20g×1</t>
    <phoneticPr fontId="2"/>
  </si>
  <si>
    <t>サクッとパスタ (塩味20g・コンソメ味20g・トマトバジル味20g)×各1、くるみのキャラメリゼ25g×1､ミックスナッツ25g×1､キャラメルカシューナッツ20g×1</t>
    <rPh sb="35" eb="37">
      <t>カケルカク</t>
    </rPh>
    <phoneticPr fontId="2"/>
  </si>
  <si>
    <t>Oh!つまみ ナッツB</t>
    <phoneticPr fontId="2"/>
  </si>
  <si>
    <t>F282</t>
    <phoneticPr fontId="2"/>
  </si>
  <si>
    <t>4562159911492</t>
  </si>
  <si>
    <t>めで鯛どんぶり(赤) 梅茶漬けセット</t>
    <rPh sb="11" eb="14">
      <t>ウメチャヅ</t>
    </rPh>
    <phoneticPr fontId="2"/>
  </si>
  <si>
    <t>F287</t>
    <phoneticPr fontId="2"/>
  </si>
  <si>
    <t>4562159911737</t>
  </si>
  <si>
    <t>海の幸 伊勢海老味噌汁ふりかけセット</t>
    <phoneticPr fontId="2"/>
  </si>
  <si>
    <t>伊勢海老味噌汁（生タイプ）12ｇ×2、味噌汁の具（ねぎ・豆腐・わかめ）×2、ふりかけ(明太子・梅)×各2</t>
    <phoneticPr fontId="2"/>
  </si>
  <si>
    <t>味噌汁最中（合わせ味噌）×2、ふりかけ（鰹梅･わさび）×各1</t>
    <rPh sb="3" eb="5">
      <t>モナカ</t>
    </rPh>
    <rPh sb="6" eb="7">
      <t>ア</t>
    </rPh>
    <rPh sb="9" eb="11">
      <t>ミソ</t>
    </rPh>
    <rPh sb="28" eb="29">
      <t>カク</t>
    </rPh>
    <phoneticPr fontId="2"/>
  </si>
  <si>
    <t>お茶漬け（さけ･のり）×各2、ふりかけ（鰹梅･わさび）×各2</t>
    <rPh sb="12" eb="13">
      <t>カク</t>
    </rPh>
    <rPh sb="27" eb="29">
      <t>カケルカク</t>
    </rPh>
    <phoneticPr fontId="2"/>
  </si>
  <si>
    <t>縁･紀州南高梅茶漬けセット</t>
    <phoneticPr fontId="2"/>
  </si>
  <si>
    <t>イタリアン・デリ　ドレッシングセット　トリュフ</t>
    <phoneticPr fontId="2"/>
  </si>
  <si>
    <t>イタリアン・デリ　ドレッシングセット　キャロット</t>
    <phoneticPr fontId="2"/>
  </si>
  <si>
    <t>ブラックペッパー40g(ミル付）×1、エクストラバージンオリーブオイル25ml(22.9g)×１</t>
    <phoneticPr fontId="2"/>
  </si>
  <si>
    <t>ピンクソルト100g(ミル付）×1、エクストラバージンオリーブオイル25ml(22.9g)×１</t>
    <phoneticPr fontId="2"/>
  </si>
  <si>
    <t>南欧の晩餐</t>
    <rPh sb="0" eb="2">
      <t>ナンオウ</t>
    </rPh>
    <rPh sb="3" eb="5">
      <t>バンサン</t>
    </rPh>
    <phoneticPr fontId="2"/>
  </si>
  <si>
    <t>ドリップコーヒー（ブレンドゴールド・ブレンドシルバー）×各４、紅茶（イングリッシュティNO.1・アールグレイ）×各３</t>
    <rPh sb="27" eb="29">
      <t>カケルカク</t>
    </rPh>
    <rPh sb="56" eb="57">
      <t>カク</t>
    </rPh>
    <phoneticPr fontId="2"/>
  </si>
  <si>
    <t>おいしいデニッシュハート&amp;ワッフル</t>
    <phoneticPr fontId="2"/>
  </si>
  <si>
    <t>極だし ﾊｰﾄうどんｾｯﾄ</t>
    <phoneticPr fontId="2"/>
  </si>
  <si>
    <t>ENGIYAスパイスセットD</t>
    <phoneticPr fontId="2"/>
  </si>
  <si>
    <t>ENGIYAスパイスセットE</t>
    <phoneticPr fontId="2"/>
  </si>
  <si>
    <t>ENGIYAスパイスセットF</t>
    <phoneticPr fontId="2"/>
  </si>
  <si>
    <t>ノワールマイスター珈琲＆紅茶セットB</t>
    <phoneticPr fontId="2"/>
  </si>
  <si>
    <t>Oh!つまみ アラカルトC</t>
    <phoneticPr fontId="2"/>
  </si>
  <si>
    <t>窯焼き4種のフィナンシェB</t>
    <phoneticPr fontId="2"/>
  </si>
  <si>
    <t>おかき（わさび・ごぼう・昆布）×各７</t>
    <rPh sb="12" eb="14">
      <t>コンブ</t>
    </rPh>
    <rPh sb="16" eb="17">
      <t>カク</t>
    </rPh>
    <phoneticPr fontId="2"/>
  </si>
  <si>
    <t>F288</t>
    <phoneticPr fontId="2"/>
  </si>
  <si>
    <t>F289</t>
  </si>
  <si>
    <t>F290</t>
  </si>
  <si>
    <t>F291</t>
  </si>
  <si>
    <t>F293</t>
    <phoneticPr fontId="2"/>
  </si>
  <si>
    <t>F295</t>
  </si>
  <si>
    <t>F296</t>
  </si>
  <si>
    <t>F297</t>
  </si>
  <si>
    <t>F298</t>
  </si>
  <si>
    <t>F299</t>
    <phoneticPr fontId="2"/>
  </si>
  <si>
    <t>F301</t>
  </si>
  <si>
    <t>F302</t>
  </si>
  <si>
    <t>F303</t>
  </si>
  <si>
    <t>F304</t>
  </si>
  <si>
    <t>F305</t>
  </si>
  <si>
    <t>F306</t>
  </si>
  <si>
    <t>F307</t>
  </si>
  <si>
    <t>F308</t>
    <phoneticPr fontId="2"/>
  </si>
  <si>
    <t>F310</t>
  </si>
  <si>
    <t>F311</t>
  </si>
  <si>
    <t>F313</t>
  </si>
  <si>
    <t>F314</t>
  </si>
  <si>
    <t>F315</t>
  </si>
  <si>
    <t>F316</t>
  </si>
  <si>
    <t>F317</t>
  </si>
  <si>
    <t>F318</t>
  </si>
  <si>
    <t>F319</t>
  </si>
  <si>
    <t>F294</t>
    <phoneticPr fontId="2"/>
  </si>
  <si>
    <t>F300</t>
    <phoneticPr fontId="2"/>
  </si>
  <si>
    <t>F309</t>
    <phoneticPr fontId="2"/>
  </si>
  <si>
    <t>F312</t>
    <phoneticPr fontId="2"/>
  </si>
  <si>
    <t>F320</t>
    <phoneticPr fontId="2"/>
  </si>
  <si>
    <t>四万十のかほり　芋チップス</t>
    <rPh sb="8" eb="9">
      <t>イモ</t>
    </rPh>
    <phoneticPr fontId="2"/>
  </si>
  <si>
    <t>四万十のかほり　芋チップス＆塩けんぴ</t>
    <rPh sb="8" eb="9">
      <t>イモ</t>
    </rPh>
    <rPh sb="14" eb="15">
      <t>シオ</t>
    </rPh>
    <phoneticPr fontId="2"/>
  </si>
  <si>
    <t>和ぼんぬ　感謝の詰合せC</t>
    <phoneticPr fontId="2"/>
  </si>
  <si>
    <t>アムール　ハートのバウムセットH</t>
    <phoneticPr fontId="2"/>
  </si>
  <si>
    <t>F321</t>
    <phoneticPr fontId="2"/>
  </si>
  <si>
    <t>F322</t>
    <phoneticPr fontId="2"/>
  </si>
  <si>
    <t>80×230×80㎜</t>
    <phoneticPr fontId="2"/>
  </si>
  <si>
    <t>103×275×54㎜</t>
    <phoneticPr fontId="2"/>
  </si>
  <si>
    <t>乳成分・落花生・くるみ</t>
    <rPh sb="1" eb="3">
      <t>セイブン</t>
    </rPh>
    <rPh sb="4" eb="7">
      <t>ラッカセイ</t>
    </rPh>
    <phoneticPr fontId="3"/>
  </si>
  <si>
    <t>小麦・乳成分・落花生・くるみ</t>
    <rPh sb="0" eb="2">
      <t>コムギ</t>
    </rPh>
    <rPh sb="3" eb="6">
      <t>ニュウセイブン</t>
    </rPh>
    <rPh sb="7" eb="10">
      <t>ラッカセイ</t>
    </rPh>
    <phoneticPr fontId="2"/>
  </si>
  <si>
    <t>60日</t>
    <rPh sb="2" eb="3">
      <t>ヒ</t>
    </rPh>
    <phoneticPr fontId="2"/>
  </si>
  <si>
    <t>5ヶ月</t>
    <rPh sb="2" eb="3">
      <t>ゲツ</t>
    </rPh>
    <phoneticPr fontId="2"/>
  </si>
  <si>
    <t>4562159912277</t>
  </si>
  <si>
    <t>4562159912284</t>
  </si>
  <si>
    <t>4562159912291</t>
  </si>
  <si>
    <t>4562159912307</t>
  </si>
  <si>
    <t>4562159912321</t>
  </si>
  <si>
    <t>4562159912338</t>
  </si>
  <si>
    <t>4562159912345</t>
  </si>
  <si>
    <t>4562159912352</t>
  </si>
  <si>
    <t>4562159912369</t>
  </si>
  <si>
    <t>4562159912376</t>
  </si>
  <si>
    <t>4562159912383</t>
  </si>
  <si>
    <t>4562159912390</t>
  </si>
  <si>
    <t>4562159912406</t>
  </si>
  <si>
    <t>4562159912413</t>
  </si>
  <si>
    <t>4562159912420</t>
  </si>
  <si>
    <t>4562159912437</t>
  </si>
  <si>
    <t>4562159912444</t>
  </si>
  <si>
    <t>4562159912451</t>
  </si>
  <si>
    <t>4562159912468</t>
  </si>
  <si>
    <t>4562159912475</t>
  </si>
  <si>
    <t>4562159912482</t>
  </si>
  <si>
    <t>4562159912499</t>
  </si>
  <si>
    <t>4562159912505</t>
  </si>
  <si>
    <t>4562159912512</t>
  </si>
  <si>
    <t>4562159912529</t>
  </si>
  <si>
    <t>4562159912536</t>
  </si>
  <si>
    <t>4562159912543</t>
  </si>
  <si>
    <t>4562159912550</t>
  </si>
  <si>
    <t>4562159912567</t>
  </si>
  <si>
    <t>4562159912574</t>
  </si>
  <si>
    <t>4562159912581</t>
  </si>
  <si>
    <t>4562159912598</t>
  </si>
  <si>
    <t>4562159912604</t>
  </si>
  <si>
    <t>4562159912611</t>
  </si>
  <si>
    <t>30日</t>
    <rPh sb="2" eb="3">
      <t>ヒ</t>
    </rPh>
    <phoneticPr fontId="2"/>
  </si>
  <si>
    <t>小麦・乳成分</t>
  </si>
  <si>
    <t>小麦・乳成分・えび</t>
    <rPh sb="0" eb="2">
      <t>コムギ</t>
    </rPh>
    <rPh sb="3" eb="6">
      <t>ニュウセイブン</t>
    </rPh>
    <phoneticPr fontId="2"/>
  </si>
  <si>
    <t>大豆・ゼラチン</t>
    <rPh sb="0" eb="2">
      <t>ダイズ</t>
    </rPh>
    <phoneticPr fontId="2"/>
  </si>
  <si>
    <t>乳成分・えび</t>
    <rPh sb="0" eb="3">
      <t>ニュウセイブン</t>
    </rPh>
    <phoneticPr fontId="2"/>
  </si>
  <si>
    <t>大豆・ゼラチン</t>
    <phoneticPr fontId="2"/>
  </si>
  <si>
    <t>小麦・乳成分・えび</t>
    <phoneticPr fontId="2"/>
  </si>
  <si>
    <t>乳成分</t>
    <rPh sb="0" eb="3">
      <t>ニュウセイブン</t>
    </rPh>
    <phoneticPr fontId="2"/>
  </si>
  <si>
    <t>小麦・乳成分・えび</t>
  </si>
  <si>
    <t>小麦・乳成分・卵・えび</t>
    <rPh sb="0" eb="2">
      <t>コムギ</t>
    </rPh>
    <rPh sb="3" eb="6">
      <t>ニュウセイブン</t>
    </rPh>
    <rPh sb="7" eb="8">
      <t>タマゴ</t>
    </rPh>
    <phoneticPr fontId="2"/>
  </si>
  <si>
    <t>小麦・乳成分・落花生</t>
    <phoneticPr fontId="2"/>
  </si>
  <si>
    <t>チョコレートブラウニー×3</t>
    <phoneticPr fontId="2"/>
  </si>
  <si>
    <t>鯛だし塩20g×１、鰹節3ｇ×3</t>
    <rPh sb="10" eb="12">
      <t>カツオブシ</t>
    </rPh>
    <phoneticPr fontId="2"/>
  </si>
  <si>
    <t>海老だし塩20ｇ×１、鯛だし塩20ｇ×1</t>
    <rPh sb="0" eb="2">
      <t>エビ</t>
    </rPh>
    <rPh sb="11" eb="12">
      <t>タイ</t>
    </rPh>
    <rPh sb="14" eb="15">
      <t>シオ</t>
    </rPh>
    <phoneticPr fontId="2"/>
  </si>
  <si>
    <t>鯛どんぶり鉢(赤)(φ133×72mm)×1､しそ漬け紀州南高梅×1、贅沢茶漬けの素5g×１、お茶漬け用の具（刻み海苔、ゴマ・わかめ）×各1</t>
  </si>
  <si>
    <t>しそ漬け紀州南高梅×３、贅沢茶漬けの素5g×3、お茶漬け用の具（刻み海苔、ゴマ・わかめ）×各3</t>
    <phoneticPr fontId="2"/>
  </si>
  <si>
    <t>ハートうどん(紅50ｇ･白50ｇ)×各1、うどんスープ用極だし醤油20ｇ×2、ゴマ・わかめ×2、鰹節3ｇ×2</t>
    <phoneticPr fontId="2"/>
  </si>
  <si>
    <t>\</t>
    <phoneticPr fontId="2"/>
  </si>
  <si>
    <t>108×280×42㎜</t>
  </si>
  <si>
    <t>F323</t>
  </si>
  <si>
    <t>F324</t>
  </si>
  <si>
    <t>F325</t>
  </si>
  <si>
    <t>F326</t>
  </si>
  <si>
    <t>「イヨノハナタバ」フェイスタオル１Ｐ</t>
    <phoneticPr fontId="2"/>
  </si>
  <si>
    <t>「イヨノハナタバ」フェイスタオル２Ｐ</t>
    <phoneticPr fontId="2"/>
  </si>
  <si>
    <t>今治TheWHITE（木箱）スリムバスタオル1P</t>
    <rPh sb="0" eb="2">
      <t>イマバリ</t>
    </rPh>
    <rPh sb="11" eb="13">
      <t>キバコ</t>
    </rPh>
    <phoneticPr fontId="2"/>
  </si>
  <si>
    <t>今治TheWHITE（木箱）フェイスタオル2P</t>
    <rPh sb="0" eb="2">
      <t>イマバリ</t>
    </rPh>
    <rPh sb="11" eb="13">
      <t>キバコ</t>
    </rPh>
    <phoneticPr fontId="2"/>
  </si>
  <si>
    <t>今治産スリムバスタオル(約34×100cm)×1綿100%</t>
    <rPh sb="0" eb="3">
      <t>イマバリサン</t>
    </rPh>
    <rPh sb="12" eb="13">
      <t>ヤク</t>
    </rPh>
    <phoneticPr fontId="2"/>
  </si>
  <si>
    <t>今治産フェイスタオル(約18×75cm)×2綿100%</t>
    <rPh sb="0" eb="3">
      <t>イマバリサン</t>
    </rPh>
    <rPh sb="11" eb="12">
      <t>ヤク</t>
    </rPh>
    <phoneticPr fontId="2"/>
  </si>
  <si>
    <t>190×260×22㎜</t>
    <phoneticPr fontId="2"/>
  </si>
  <si>
    <t>230×160×45㎜</t>
    <phoneticPr fontId="2"/>
  </si>
  <si>
    <t>210×320×50㎜</t>
    <phoneticPr fontId="2"/>
  </si>
  <si>
    <t>143×173×37㎜</t>
    <phoneticPr fontId="2"/>
  </si>
  <si>
    <t>148×240×35㎜</t>
    <phoneticPr fontId="2"/>
  </si>
  <si>
    <t>今治産フェイスタオル(約32×73cm)×1綿100%</t>
    <rPh sb="0" eb="3">
      <t>イマバリサン</t>
    </rPh>
    <rPh sb="11" eb="12">
      <t>ヤク</t>
    </rPh>
    <phoneticPr fontId="2"/>
  </si>
  <si>
    <t>今治産フェイスタオル(約32×73cm)×2綿100%</t>
    <rPh sb="11" eb="12">
      <t>ヤク</t>
    </rPh>
    <phoneticPr fontId="2"/>
  </si>
  <si>
    <t>4562159912628</t>
  </si>
  <si>
    <t>4562159912635</t>
  </si>
  <si>
    <t>4562159912642</t>
  </si>
  <si>
    <t>4562159912659</t>
  </si>
  <si>
    <t>F284</t>
    <phoneticPr fontId="2"/>
  </si>
  <si>
    <t>4562159911508</t>
  </si>
  <si>
    <t>芋チップス130g</t>
    <phoneticPr fontId="2"/>
  </si>
  <si>
    <t>芋チップス60ｇ、塩けんぴ80g</t>
    <phoneticPr fontId="2"/>
  </si>
  <si>
    <t>くま型最中×３、餡子20g×３</t>
    <phoneticPr fontId="2"/>
  </si>
  <si>
    <t>手作りわらび餅粉30g×２、京きなこ8g×２、くま型最中×１、餡子20g×１</t>
    <phoneticPr fontId="2"/>
  </si>
  <si>
    <t>旨みの縁 鯛</t>
    <rPh sb="0" eb="1">
      <t>ウマ</t>
    </rPh>
    <rPh sb="3" eb="4">
      <t>エン</t>
    </rPh>
    <rPh sb="5" eb="6">
      <t>タイ</t>
    </rPh>
    <phoneticPr fontId="2"/>
  </si>
  <si>
    <t>旨みの縁 海老・鯛</t>
    <phoneticPr fontId="2"/>
  </si>
  <si>
    <t>・ステック入り風味調味料（昆布だし、かつおだし、焼あごだし、椎茸だし）各4g×５</t>
    <rPh sb="5" eb="6">
      <t>イ</t>
    </rPh>
    <rPh sb="7" eb="9">
      <t>フウミ</t>
    </rPh>
    <rPh sb="9" eb="12">
      <t>チョウミリョウ</t>
    </rPh>
    <rPh sb="13" eb="15">
      <t>コンブ</t>
    </rPh>
    <rPh sb="24" eb="25">
      <t>ヤキ</t>
    </rPh>
    <rPh sb="30" eb="32">
      <t>シイタケ</t>
    </rPh>
    <rPh sb="35" eb="36">
      <t>カク</t>
    </rPh>
    <phoneticPr fontId="2"/>
  </si>
  <si>
    <t>大豆・豚肉・ｶｼｭｰﾅｯﾂ･ｱｰﾓﾝﾄﾞ</t>
    <phoneticPr fontId="3"/>
  </si>
  <si>
    <t>頁</t>
    <rPh sb="0" eb="1">
      <t>ページ</t>
    </rPh>
    <phoneticPr fontId="2"/>
  </si>
  <si>
    <t>100×100×170㎜</t>
    <phoneticPr fontId="2"/>
  </si>
  <si>
    <t>ｶｼｭｰﾅｯﾂ･ｱｰﾓﾝﾄﾞ・大豆</t>
    <phoneticPr fontId="2"/>
  </si>
  <si>
    <t>鯛安吉日セットC</t>
    <rPh sb="0" eb="1">
      <t>タイ</t>
    </rPh>
    <rPh sb="1" eb="2">
      <t>アン</t>
    </rPh>
    <rPh sb="2" eb="4">
      <t>キチジツ</t>
    </rPh>
    <phoneticPr fontId="2"/>
  </si>
  <si>
    <t>黄金の俵 バラエティーセットB</t>
    <phoneticPr fontId="2"/>
  </si>
  <si>
    <t>極みの伝承　たまごかけだし醤油セットJ</t>
    <phoneticPr fontId="2"/>
  </si>
  <si>
    <t>ベルギー産クーベルチュールチョコ入りバウムB</t>
    <phoneticPr fontId="2"/>
  </si>
  <si>
    <t>大豆・バナナ・アーモンド</t>
    <rPh sb="0" eb="2">
      <t>ダイズ</t>
    </rPh>
    <phoneticPr fontId="2"/>
  </si>
  <si>
    <t>スナックパスタキャラメル味65ｇ</t>
  </si>
  <si>
    <t>大豆・オレンジ・リンゴ</t>
    <rPh sb="0" eb="2">
      <t>ダイズ</t>
    </rPh>
    <phoneticPr fontId="3"/>
  </si>
  <si>
    <t>大豆・やまいも・アーモンド</t>
    <rPh sb="0" eb="2">
      <t>ダイズ</t>
    </rPh>
    <phoneticPr fontId="3"/>
  </si>
  <si>
    <t>おいしいデニッシュハート（メイプル＆チョコマーブル）E</t>
    <phoneticPr fontId="2"/>
  </si>
  <si>
    <t>大豆・豚肉・ごま</t>
    <rPh sb="0" eb="2">
      <t>ダイズ</t>
    </rPh>
    <phoneticPr fontId="3"/>
  </si>
  <si>
    <t>鯛だし塩20ｇ×１、焼あごだし塩20ｇ×1</t>
    <rPh sb="10" eb="11">
      <t>ヤキ</t>
    </rPh>
    <rPh sb="15" eb="16">
      <t>シオ</t>
    </rPh>
    <phoneticPr fontId="2"/>
  </si>
  <si>
    <t>海老だし塩20ｇ×１、焼あごだし塩20ｇ×1</t>
    <rPh sb="0" eb="2">
      <t>エビ</t>
    </rPh>
    <rPh sb="16" eb="17">
      <t>シオ</t>
    </rPh>
    <phoneticPr fontId="2"/>
  </si>
  <si>
    <t>海老だし塩20ｇ×１、鯛だし塩20ｇ×1、焼あごだし塩20ｇ×1</t>
    <rPh sb="0" eb="2">
      <t>エビ</t>
    </rPh>
    <rPh sb="11" eb="12">
      <t>タイ</t>
    </rPh>
    <rPh sb="14" eb="15">
      <t>シオ</t>
    </rPh>
    <rPh sb="21" eb="22">
      <t>ヤキ</t>
    </rPh>
    <phoneticPr fontId="2"/>
  </si>
  <si>
    <t>DASHI no SATO(だしの郷)</t>
    <phoneticPr fontId="2"/>
  </si>
  <si>
    <t>ふぐ最中お吸い物（鯛・海老・焼あご）×各１</t>
    <rPh sb="9" eb="10">
      <t>タイ</t>
    </rPh>
    <rPh sb="11" eb="13">
      <t>エビ</t>
    </rPh>
    <rPh sb="19" eb="20">
      <t>カク</t>
    </rPh>
    <phoneticPr fontId="2"/>
  </si>
  <si>
    <t>大豆･さば・ごま</t>
    <rPh sb="0" eb="2">
      <t>ダイズ</t>
    </rPh>
    <phoneticPr fontId="3"/>
  </si>
  <si>
    <t>大豆・さば・ごま・鶏肉</t>
    <rPh sb="0" eb="2">
      <t>ダイズ</t>
    </rPh>
    <rPh sb="9" eb="11">
      <t>トリニク</t>
    </rPh>
    <phoneticPr fontId="2"/>
  </si>
  <si>
    <t>縁・紀州南高梅味くらべセットB</t>
    <phoneticPr fontId="2"/>
  </si>
  <si>
    <t>トリュフドレッシング　150ml×1、オリーブオイル4g×３</t>
    <phoneticPr fontId="2"/>
  </si>
  <si>
    <t>キャロットドレッシング　150ml×1、オリーブオイル4g×３</t>
    <phoneticPr fontId="2"/>
  </si>
  <si>
    <t>サディーン・パテ　22g×１、ツナ・パテ　22g×１、オリーブオイル　4g×５、バルサミコ酢 3.3㎖×２</t>
    <phoneticPr fontId="2"/>
  </si>
  <si>
    <t>縁喜八 ふくもなかお吸い物</t>
    <rPh sb="0" eb="1">
      <t>フチ</t>
    </rPh>
    <rPh sb="1" eb="3">
      <t>キハチ</t>
    </rPh>
    <rPh sb="10" eb="11">
      <t>ス</t>
    </rPh>
    <rPh sb="12" eb="13">
      <t>モノ</t>
    </rPh>
    <phoneticPr fontId="2"/>
  </si>
  <si>
    <t>95×260×60㎜</t>
    <phoneticPr fontId="2"/>
  </si>
  <si>
    <t>旨みの縁 鯛・焼あご</t>
    <rPh sb="7" eb="8">
      <t>ヤキ</t>
    </rPh>
    <phoneticPr fontId="2"/>
  </si>
  <si>
    <t>旨みの縁 海老・焼あご</t>
    <rPh sb="8" eb="9">
      <t>ヤキ</t>
    </rPh>
    <phoneticPr fontId="2"/>
  </si>
  <si>
    <t>旨みの縁 海老・鯛・焼あご</t>
    <rPh sb="10" eb="11">
      <t>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</si>
</sst>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176" formatCode="0.0_ ;[Red]\-0.0\ "/>
    <numFmt numFmtId="177" formatCode="0_ ;[Red]\-0\ "/>
    <numFmt numFmtId="178" formatCode="0;[Red]0"/>
    <numFmt numFmtId="179" formatCode="000000000"/>
    <numFmt numFmtId="180" formatCode="0000000000000"/>
    <numFmt numFmtId="181" formatCode="0_ "/>
    <numFmt numFmtId="182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18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80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182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6" fontId="4" fillId="2" borderId="1" xfId="2" applyFont="1" applyFill="1" applyBorder="1" applyAlignment="1">
      <alignment horizontal="right" vertical="center" wrapText="1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18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9" fontId="4" fillId="2" borderId="1" xfId="0" applyNumberFormat="1" applyFont="1" applyFill="1" applyBorder="1" applyAlignment="1">
      <alignment horizontal="center" vertical="center" shrinkToFit="1"/>
    </xf>
    <xf numFmtId="5" fontId="4" fillId="2" borderId="1" xfId="0" applyNumberFormat="1" applyFont="1" applyFill="1" applyBorder="1" applyAlignment="1">
      <alignment vertical="center" shrinkToFit="1"/>
    </xf>
    <xf numFmtId="6" fontId="4" fillId="2" borderId="1" xfId="2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182" fontId="4" fillId="2" borderId="1" xfId="0" applyNumberFormat="1" applyFont="1" applyFill="1" applyBorder="1" applyAlignment="1">
      <alignment horizontal="left" vertical="center" wrapText="1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6" fontId="4" fillId="2" borderId="1" xfId="2" applyFont="1" applyFill="1" applyBorder="1" applyAlignment="1">
      <alignment horizontal="right" vertical="center" shrinkToFit="1"/>
    </xf>
    <xf numFmtId="181" fontId="4" fillId="2" borderId="1" xfId="0" applyNumberFormat="1" applyFont="1" applyFill="1" applyBorder="1" applyAlignment="1">
      <alignment horizontal="center" vertical="center" shrinkToFit="1"/>
    </xf>
    <xf numFmtId="5" fontId="4" fillId="2" borderId="1" xfId="0" applyNumberFormat="1" applyFont="1" applyFill="1" applyBorder="1" applyAlignment="1">
      <alignment horizontal="right" vertical="center" shrinkToFit="1"/>
    </xf>
    <xf numFmtId="179" fontId="4" fillId="2" borderId="1" xfId="0" applyNumberFormat="1" applyFont="1" applyFill="1" applyBorder="1" applyAlignment="1">
      <alignment horizontal="center" vertical="center" shrinkToFit="1"/>
    </xf>
    <xf numFmtId="180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82" fontId="4" fillId="2" borderId="1" xfId="0" quotePrefix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182" fontId="4" fillId="2" borderId="0" xfId="0" applyNumberFormat="1" applyFont="1" applyFill="1" applyAlignment="1">
      <alignment horizontal="center" vertical="center" shrinkToFit="1"/>
    </xf>
    <xf numFmtId="8" fontId="10" fillId="2" borderId="0" xfId="2" applyNumberFormat="1" applyFont="1" applyFill="1" applyAlignment="1">
      <alignment horizontal="center" vertical="center" shrinkToFit="1"/>
    </xf>
    <xf numFmtId="8" fontId="10" fillId="2" borderId="0" xfId="2" applyNumberFormat="1" applyFont="1" applyFill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38" fontId="10" fillId="2" borderId="0" xfId="1" applyFont="1" applyFill="1" applyAlignment="1">
      <alignment horizontal="center" vertical="center" shrinkToFit="1"/>
    </xf>
    <xf numFmtId="182" fontId="10" fillId="2" borderId="0" xfId="0" applyNumberFormat="1" applyFont="1" applyFill="1" applyAlignment="1">
      <alignment horizontal="center" vertical="center" shrinkToFit="1"/>
    </xf>
  </cellXfs>
  <cellStyles count="13">
    <cellStyle name="パーセント 2" xfId="9" xr:uid="{00000000-0005-0000-0000-000001000000}"/>
    <cellStyle name="桁区切り" xfId="1" builtinId="6"/>
    <cellStyle name="桁区切り 2" xfId="10" xr:uid="{00000000-0005-0000-0000-000003000000}"/>
    <cellStyle name="通貨" xfId="2" builtinId="7"/>
    <cellStyle name="通貨 2" xfId="3" xr:uid="{00000000-0005-0000-0000-000005000000}"/>
    <cellStyle name="通貨 2 2" xfId="8" xr:uid="{00000000-0005-0000-0000-000006000000}"/>
    <cellStyle name="通貨 3" xfId="4" xr:uid="{00000000-0005-0000-0000-000007000000}"/>
    <cellStyle name="標準" xfId="0" builtinId="0"/>
    <cellStyle name="標準 2" xfId="5" xr:uid="{00000000-0005-0000-0000-000009000000}"/>
    <cellStyle name="標準 2 2" xfId="7" xr:uid="{00000000-0005-0000-0000-00000A000000}"/>
    <cellStyle name="標準 2 3" xfId="12" xr:uid="{00000000-0005-0000-0000-00000B000000}"/>
    <cellStyle name="標準 3 2" xfId="6" xr:uid="{00000000-0005-0000-0000-00000C000000}"/>
    <cellStyle name="標準 3 4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53EC4-D9C0-4717-9045-6FC07DAB6390}">
  <sheetPr>
    <tabColor rgb="FF002060"/>
  </sheetPr>
  <dimension ref="A1:L92"/>
  <sheetViews>
    <sheetView tabSelected="1" zoomScale="91" zoomScaleNormal="91" workbookViewId="0">
      <pane ySplit="1" topLeftCell="A10" activePane="bottomLeft" state="frozen"/>
      <selection pane="bottomLeft" activeCell="I19" sqref="I19"/>
    </sheetView>
  </sheetViews>
  <sheetFormatPr defaultRowHeight="16.2" x14ac:dyDescent="0.2"/>
  <cols>
    <col min="1" max="1" width="6.88671875" style="35" customWidth="1"/>
    <col min="2" max="2" width="17.77734375" style="4" customWidth="1"/>
    <col min="3" max="3" width="11" style="36" customWidth="1"/>
    <col min="4" max="4" width="31.77734375" style="37" customWidth="1"/>
    <col min="5" max="5" width="8.77734375" style="38" customWidth="1"/>
    <col min="6" max="6" width="10.6640625" style="39" customWidth="1"/>
    <col min="7" max="7" width="10.6640625" style="40" customWidth="1"/>
    <col min="8" max="8" width="16.44140625" style="1" customWidth="1"/>
    <col min="9" max="9" width="9.77734375" style="1" customWidth="1"/>
    <col min="10" max="10" width="20.33203125" style="1" customWidth="1"/>
    <col min="11" max="11" width="16.33203125" style="1" customWidth="1"/>
    <col min="12" max="12" width="56" style="1" customWidth="1"/>
    <col min="13" max="16384" width="8.88671875" style="2"/>
  </cols>
  <sheetData>
    <row r="1" spans="1:12" ht="35.4" customHeight="1" x14ac:dyDescent="0.2">
      <c r="A1" s="11" t="s">
        <v>448</v>
      </c>
      <c r="B1" s="6" t="s">
        <v>0</v>
      </c>
      <c r="C1" s="6" t="s">
        <v>1</v>
      </c>
      <c r="D1" s="6" t="s">
        <v>2</v>
      </c>
      <c r="E1" s="12" t="s">
        <v>76</v>
      </c>
      <c r="F1" s="13" t="s">
        <v>73</v>
      </c>
      <c r="G1" s="14" t="s">
        <v>272</v>
      </c>
      <c r="H1" s="15" t="s">
        <v>3</v>
      </c>
      <c r="I1" s="6" t="s">
        <v>4</v>
      </c>
      <c r="J1" s="12" t="s">
        <v>5</v>
      </c>
      <c r="K1" s="12" t="s">
        <v>113</v>
      </c>
      <c r="L1" s="12" t="s">
        <v>6</v>
      </c>
    </row>
    <row r="2" spans="1:12" ht="13.2" x14ac:dyDescent="0.2">
      <c r="A2" s="3" t="s">
        <v>161</v>
      </c>
      <c r="B2" s="17">
        <v>4560161078691</v>
      </c>
      <c r="C2" s="5" t="s">
        <v>158</v>
      </c>
      <c r="D2" s="19" t="s">
        <v>132</v>
      </c>
      <c r="E2" s="20">
        <v>0.08</v>
      </c>
      <c r="F2" s="21">
        <f t="shared" ref="F2:F33" si="0">(G2*1.08)</f>
        <v>1080</v>
      </c>
      <c r="G2" s="22">
        <v>1000</v>
      </c>
      <c r="H2" s="23" t="s">
        <v>241</v>
      </c>
      <c r="I2" s="6" t="s">
        <v>94</v>
      </c>
      <c r="J2" s="11" t="s">
        <v>126</v>
      </c>
      <c r="K2" s="6" t="s">
        <v>19</v>
      </c>
      <c r="L2" s="24" t="s">
        <v>268</v>
      </c>
    </row>
    <row r="3" spans="1:12" ht="13.2" x14ac:dyDescent="0.2">
      <c r="A3" s="3" t="s">
        <v>161</v>
      </c>
      <c r="B3" s="17">
        <v>4560161078707</v>
      </c>
      <c r="C3" s="5" t="s">
        <v>159</v>
      </c>
      <c r="D3" s="19" t="s">
        <v>133</v>
      </c>
      <c r="E3" s="20">
        <v>0.08</v>
      </c>
      <c r="F3" s="21">
        <f t="shared" si="0"/>
        <v>1080</v>
      </c>
      <c r="G3" s="22">
        <v>1000</v>
      </c>
      <c r="H3" s="23" t="s">
        <v>241</v>
      </c>
      <c r="I3" s="6" t="s">
        <v>94</v>
      </c>
      <c r="J3" s="11" t="s">
        <v>126</v>
      </c>
      <c r="K3" s="6" t="s">
        <v>19</v>
      </c>
      <c r="L3" s="24" t="s">
        <v>269</v>
      </c>
    </row>
    <row r="4" spans="1:12" ht="13.2" x14ac:dyDescent="0.2">
      <c r="A4" s="3" t="s">
        <v>161</v>
      </c>
      <c r="B4" s="17" t="s">
        <v>364</v>
      </c>
      <c r="C4" s="5" t="s">
        <v>320</v>
      </c>
      <c r="D4" s="19" t="s">
        <v>454</v>
      </c>
      <c r="E4" s="20">
        <v>0.08</v>
      </c>
      <c r="F4" s="21">
        <f t="shared" si="0"/>
        <v>1404</v>
      </c>
      <c r="G4" s="22">
        <v>1300</v>
      </c>
      <c r="H4" s="23" t="s">
        <v>241</v>
      </c>
      <c r="I4" s="6" t="s">
        <v>94</v>
      </c>
      <c r="J4" s="11" t="s">
        <v>126</v>
      </c>
      <c r="K4" s="6" t="s">
        <v>148</v>
      </c>
      <c r="L4" s="24" t="s">
        <v>270</v>
      </c>
    </row>
    <row r="5" spans="1:12" ht="13.2" x14ac:dyDescent="0.2">
      <c r="A5" s="11">
        <v>2</v>
      </c>
      <c r="B5" s="6" t="s">
        <v>205</v>
      </c>
      <c r="C5" s="6" t="s">
        <v>7</v>
      </c>
      <c r="D5" s="19" t="s">
        <v>8</v>
      </c>
      <c r="E5" s="20">
        <v>0.08</v>
      </c>
      <c r="F5" s="21">
        <f t="shared" si="0"/>
        <v>1080</v>
      </c>
      <c r="G5" s="14">
        <v>1000</v>
      </c>
      <c r="H5" s="15" t="s">
        <v>244</v>
      </c>
      <c r="I5" s="6" t="s">
        <v>94</v>
      </c>
      <c r="J5" s="11" t="s">
        <v>79</v>
      </c>
      <c r="K5" s="25" t="s">
        <v>9</v>
      </c>
      <c r="L5" s="16" t="s">
        <v>10</v>
      </c>
    </row>
    <row r="6" spans="1:12" ht="13.2" x14ac:dyDescent="0.2">
      <c r="A6" s="11">
        <v>3</v>
      </c>
      <c r="B6" s="6" t="s">
        <v>11</v>
      </c>
      <c r="C6" s="6" t="s">
        <v>12</v>
      </c>
      <c r="D6" s="19" t="s">
        <v>13</v>
      </c>
      <c r="E6" s="20">
        <v>0.08</v>
      </c>
      <c r="F6" s="21">
        <f t="shared" si="0"/>
        <v>1080</v>
      </c>
      <c r="G6" s="14">
        <v>1000</v>
      </c>
      <c r="H6" s="15" t="s">
        <v>244</v>
      </c>
      <c r="I6" s="6" t="s">
        <v>94</v>
      </c>
      <c r="J6" s="11" t="s">
        <v>79</v>
      </c>
      <c r="K6" s="25" t="s">
        <v>9</v>
      </c>
      <c r="L6" s="16" t="s">
        <v>156</v>
      </c>
    </row>
    <row r="7" spans="1:12" ht="13.2" x14ac:dyDescent="0.2">
      <c r="A7" s="11">
        <v>3</v>
      </c>
      <c r="B7" s="6" t="s">
        <v>14</v>
      </c>
      <c r="C7" s="6" t="s">
        <v>15</v>
      </c>
      <c r="D7" s="19" t="s">
        <v>16</v>
      </c>
      <c r="E7" s="20">
        <v>0.08</v>
      </c>
      <c r="F7" s="21">
        <f t="shared" si="0"/>
        <v>1620</v>
      </c>
      <c r="G7" s="14">
        <v>1500</v>
      </c>
      <c r="H7" s="15" t="s">
        <v>245</v>
      </c>
      <c r="I7" s="6" t="s">
        <v>94</v>
      </c>
      <c r="J7" s="11" t="s">
        <v>79</v>
      </c>
      <c r="K7" s="25" t="s">
        <v>9</v>
      </c>
      <c r="L7" s="16" t="s">
        <v>17</v>
      </c>
    </row>
    <row r="8" spans="1:12" ht="13.2" x14ac:dyDescent="0.2">
      <c r="A8" s="11">
        <v>5</v>
      </c>
      <c r="B8" s="6" t="s">
        <v>21</v>
      </c>
      <c r="C8" s="6" t="s">
        <v>22</v>
      </c>
      <c r="D8" s="9" t="s">
        <v>23</v>
      </c>
      <c r="E8" s="20">
        <v>0.08</v>
      </c>
      <c r="F8" s="21">
        <f t="shared" si="0"/>
        <v>1080</v>
      </c>
      <c r="G8" s="26">
        <v>1000</v>
      </c>
      <c r="H8" s="23" t="s">
        <v>108</v>
      </c>
      <c r="I8" s="6" t="s">
        <v>94</v>
      </c>
      <c r="J8" s="11" t="s">
        <v>79</v>
      </c>
      <c r="K8" s="25" t="s">
        <v>9</v>
      </c>
      <c r="L8" s="16" t="s">
        <v>109</v>
      </c>
    </row>
    <row r="9" spans="1:12" ht="26.4" x14ac:dyDescent="0.2">
      <c r="A9" s="11">
        <v>5</v>
      </c>
      <c r="B9" s="27">
        <v>4560161077212</v>
      </c>
      <c r="C9" s="6" t="s">
        <v>24</v>
      </c>
      <c r="D9" s="9" t="s">
        <v>25</v>
      </c>
      <c r="E9" s="20">
        <v>0.08</v>
      </c>
      <c r="F9" s="21">
        <f t="shared" si="0"/>
        <v>1080</v>
      </c>
      <c r="G9" s="26">
        <v>1000</v>
      </c>
      <c r="H9" s="23" t="s">
        <v>108</v>
      </c>
      <c r="I9" s="6" t="s">
        <v>94</v>
      </c>
      <c r="J9" s="11" t="s">
        <v>79</v>
      </c>
      <c r="K9" s="25" t="s">
        <v>264</v>
      </c>
      <c r="L9" s="16" t="s">
        <v>118</v>
      </c>
    </row>
    <row r="10" spans="1:12" ht="26.4" x14ac:dyDescent="0.2">
      <c r="A10" s="11">
        <v>5</v>
      </c>
      <c r="B10" s="18" t="s">
        <v>222</v>
      </c>
      <c r="C10" s="6" t="s">
        <v>26</v>
      </c>
      <c r="D10" s="9" t="s">
        <v>27</v>
      </c>
      <c r="E10" s="20">
        <v>0.08</v>
      </c>
      <c r="F10" s="21">
        <f t="shared" si="0"/>
        <v>1080</v>
      </c>
      <c r="G10" s="22">
        <v>1000</v>
      </c>
      <c r="H10" s="23" t="s">
        <v>108</v>
      </c>
      <c r="I10" s="6" t="s">
        <v>94</v>
      </c>
      <c r="J10" s="11" t="s">
        <v>79</v>
      </c>
      <c r="K10" s="25" t="s">
        <v>455</v>
      </c>
      <c r="L10" s="16" t="s">
        <v>147</v>
      </c>
    </row>
    <row r="11" spans="1:12" ht="26.4" x14ac:dyDescent="0.2">
      <c r="A11" s="11">
        <v>5</v>
      </c>
      <c r="B11" s="17">
        <v>4560161078745</v>
      </c>
      <c r="C11" s="6" t="s">
        <v>166</v>
      </c>
      <c r="D11" s="9" t="s">
        <v>142</v>
      </c>
      <c r="E11" s="20">
        <v>0.08</v>
      </c>
      <c r="F11" s="21">
        <f t="shared" si="0"/>
        <v>972.00000000000011</v>
      </c>
      <c r="G11" s="28">
        <v>900</v>
      </c>
      <c r="H11" s="23" t="s">
        <v>108</v>
      </c>
      <c r="I11" s="6" t="s">
        <v>94</v>
      </c>
      <c r="J11" s="11" t="s">
        <v>79</v>
      </c>
      <c r="K11" s="25" t="s">
        <v>264</v>
      </c>
      <c r="L11" s="16" t="s">
        <v>119</v>
      </c>
    </row>
    <row r="12" spans="1:12" ht="13.2" x14ac:dyDescent="0.2">
      <c r="A12" s="11">
        <v>6</v>
      </c>
      <c r="B12" s="17" t="s">
        <v>365</v>
      </c>
      <c r="C12" s="6" t="s">
        <v>321</v>
      </c>
      <c r="D12" s="9" t="s">
        <v>352</v>
      </c>
      <c r="E12" s="20">
        <v>0.08</v>
      </c>
      <c r="F12" s="21">
        <f t="shared" si="0"/>
        <v>1080</v>
      </c>
      <c r="G12" s="22">
        <v>1000</v>
      </c>
      <c r="H12" s="23" t="s">
        <v>449</v>
      </c>
      <c r="I12" s="6" t="s">
        <v>398</v>
      </c>
      <c r="J12" s="11" t="s">
        <v>116</v>
      </c>
      <c r="K12" s="25" t="s">
        <v>116</v>
      </c>
      <c r="L12" s="16" t="s">
        <v>440</v>
      </c>
    </row>
    <row r="13" spans="1:12" ht="13.2" x14ac:dyDescent="0.2">
      <c r="A13" s="11">
        <v>6</v>
      </c>
      <c r="B13" s="17" t="s">
        <v>366</v>
      </c>
      <c r="C13" s="6" t="s">
        <v>322</v>
      </c>
      <c r="D13" s="9" t="s">
        <v>353</v>
      </c>
      <c r="E13" s="20">
        <v>0.08</v>
      </c>
      <c r="F13" s="21">
        <f t="shared" si="0"/>
        <v>1080</v>
      </c>
      <c r="G13" s="22">
        <v>1000</v>
      </c>
      <c r="H13" s="23" t="s">
        <v>449</v>
      </c>
      <c r="I13" s="6" t="s">
        <v>398</v>
      </c>
      <c r="J13" s="11" t="s">
        <v>116</v>
      </c>
      <c r="K13" s="25" t="s">
        <v>116</v>
      </c>
      <c r="L13" s="16" t="s">
        <v>441</v>
      </c>
    </row>
    <row r="14" spans="1:12" ht="13.2" x14ac:dyDescent="0.2">
      <c r="A14" s="11">
        <v>7</v>
      </c>
      <c r="B14" s="17" t="s">
        <v>367</v>
      </c>
      <c r="C14" s="6" t="s">
        <v>323</v>
      </c>
      <c r="D14" s="9" t="s">
        <v>280</v>
      </c>
      <c r="E14" s="20">
        <v>0.08</v>
      </c>
      <c r="F14" s="21">
        <f t="shared" si="0"/>
        <v>1080</v>
      </c>
      <c r="G14" s="22">
        <v>1000</v>
      </c>
      <c r="H14" s="23" t="s">
        <v>449</v>
      </c>
      <c r="I14" s="6" t="s">
        <v>398</v>
      </c>
      <c r="J14" s="11" t="s">
        <v>408</v>
      </c>
      <c r="K14" s="25" t="s">
        <v>149</v>
      </c>
      <c r="L14" s="16" t="s">
        <v>456</v>
      </c>
    </row>
    <row r="15" spans="1:12" ht="13.2" x14ac:dyDescent="0.2">
      <c r="A15" s="3">
        <v>8</v>
      </c>
      <c r="B15" s="7" t="s">
        <v>439</v>
      </c>
      <c r="C15" s="6" t="s">
        <v>438</v>
      </c>
      <c r="D15" s="19" t="s">
        <v>318</v>
      </c>
      <c r="E15" s="20">
        <v>0.08</v>
      </c>
      <c r="F15" s="21">
        <f t="shared" si="0"/>
        <v>1080</v>
      </c>
      <c r="G15" s="14">
        <v>1000</v>
      </c>
      <c r="H15" s="23" t="s">
        <v>242</v>
      </c>
      <c r="I15" s="6" t="s">
        <v>94</v>
      </c>
      <c r="J15" s="11" t="s">
        <v>126</v>
      </c>
      <c r="K15" s="6" t="s">
        <v>150</v>
      </c>
      <c r="L15" s="16" t="s">
        <v>281</v>
      </c>
    </row>
    <row r="16" spans="1:12" ht="13.2" x14ac:dyDescent="0.2">
      <c r="A16" s="3">
        <v>9</v>
      </c>
      <c r="B16" s="17">
        <v>4560161078738</v>
      </c>
      <c r="C16" s="5" t="s">
        <v>160</v>
      </c>
      <c r="D16" s="19" t="s">
        <v>134</v>
      </c>
      <c r="E16" s="20">
        <v>0.08</v>
      </c>
      <c r="F16" s="21">
        <f t="shared" si="0"/>
        <v>1080</v>
      </c>
      <c r="G16" s="14">
        <v>1000</v>
      </c>
      <c r="H16" s="23" t="s">
        <v>242</v>
      </c>
      <c r="I16" s="6" t="s">
        <v>94</v>
      </c>
      <c r="J16" s="11" t="s">
        <v>146</v>
      </c>
      <c r="K16" s="25" t="s">
        <v>149</v>
      </c>
      <c r="L16" s="16" t="s">
        <v>129</v>
      </c>
    </row>
    <row r="17" spans="1:12" ht="26.4" x14ac:dyDescent="0.2">
      <c r="A17" s="11">
        <v>10</v>
      </c>
      <c r="B17" s="29">
        <v>4560161077533</v>
      </c>
      <c r="C17" s="6" t="s">
        <v>29</v>
      </c>
      <c r="D17" s="9" t="s">
        <v>30</v>
      </c>
      <c r="E17" s="20">
        <v>0.08</v>
      </c>
      <c r="F17" s="21">
        <f t="shared" si="0"/>
        <v>1080</v>
      </c>
      <c r="G17" s="26">
        <v>1000</v>
      </c>
      <c r="H17" s="23" t="s">
        <v>246</v>
      </c>
      <c r="I17" s="6" t="s">
        <v>94</v>
      </c>
      <c r="J17" s="11" t="s">
        <v>79</v>
      </c>
      <c r="K17" s="25" t="s">
        <v>264</v>
      </c>
      <c r="L17" s="16" t="s">
        <v>224</v>
      </c>
    </row>
    <row r="18" spans="1:12" ht="26.4" x14ac:dyDescent="0.2">
      <c r="A18" s="11">
        <v>10</v>
      </c>
      <c r="B18" s="30">
        <v>4560161074853</v>
      </c>
      <c r="C18" s="6" t="s">
        <v>31</v>
      </c>
      <c r="D18" s="9" t="s">
        <v>32</v>
      </c>
      <c r="E18" s="20">
        <v>0.08</v>
      </c>
      <c r="F18" s="21">
        <f t="shared" si="0"/>
        <v>1080</v>
      </c>
      <c r="G18" s="26">
        <v>1000</v>
      </c>
      <c r="H18" s="23" t="s">
        <v>246</v>
      </c>
      <c r="I18" s="6" t="s">
        <v>94</v>
      </c>
      <c r="J18" s="11" t="s">
        <v>79</v>
      </c>
      <c r="K18" s="25" t="s">
        <v>264</v>
      </c>
      <c r="L18" s="16" t="s">
        <v>225</v>
      </c>
    </row>
    <row r="19" spans="1:12" ht="39.6" x14ac:dyDescent="0.2">
      <c r="A19" s="11">
        <v>11</v>
      </c>
      <c r="B19" s="17">
        <v>4560161078332</v>
      </c>
      <c r="C19" s="6" t="s">
        <v>72</v>
      </c>
      <c r="D19" s="31" t="s">
        <v>93</v>
      </c>
      <c r="E19" s="20">
        <v>0.08</v>
      </c>
      <c r="F19" s="21">
        <f t="shared" si="0"/>
        <v>1080</v>
      </c>
      <c r="G19" s="22">
        <v>1000</v>
      </c>
      <c r="H19" s="23" t="s">
        <v>473</v>
      </c>
      <c r="I19" s="6" t="s">
        <v>94</v>
      </c>
      <c r="J19" s="11" t="s">
        <v>79</v>
      </c>
      <c r="K19" s="25" t="s">
        <v>264</v>
      </c>
      <c r="L19" s="16" t="s">
        <v>203</v>
      </c>
    </row>
    <row r="20" spans="1:12" ht="39.6" x14ac:dyDescent="0.2">
      <c r="A20" s="11">
        <v>11</v>
      </c>
      <c r="B20" s="17" t="s">
        <v>368</v>
      </c>
      <c r="C20" s="6" t="s">
        <v>324</v>
      </c>
      <c r="D20" s="31" t="s">
        <v>282</v>
      </c>
      <c r="E20" s="20">
        <v>0.08</v>
      </c>
      <c r="F20" s="21">
        <f t="shared" si="0"/>
        <v>1620</v>
      </c>
      <c r="G20" s="22">
        <v>1500</v>
      </c>
      <c r="H20" s="23" t="s">
        <v>110</v>
      </c>
      <c r="I20" s="6" t="s">
        <v>94</v>
      </c>
      <c r="J20" s="11" t="s">
        <v>79</v>
      </c>
      <c r="K20" s="25" t="s">
        <v>264</v>
      </c>
      <c r="L20" s="16" t="s">
        <v>283</v>
      </c>
    </row>
    <row r="21" spans="1:12" ht="13.2" x14ac:dyDescent="0.2">
      <c r="A21" s="11">
        <v>12</v>
      </c>
      <c r="B21" s="18" t="s">
        <v>223</v>
      </c>
      <c r="C21" s="6" t="s">
        <v>33</v>
      </c>
      <c r="D21" s="9" t="s">
        <v>34</v>
      </c>
      <c r="E21" s="20">
        <v>0.08</v>
      </c>
      <c r="F21" s="21">
        <f t="shared" si="0"/>
        <v>1080</v>
      </c>
      <c r="G21" s="26">
        <v>1000</v>
      </c>
      <c r="H21" s="23" t="s">
        <v>111</v>
      </c>
      <c r="I21" s="6" t="s">
        <v>94</v>
      </c>
      <c r="J21" s="11" t="s">
        <v>79</v>
      </c>
      <c r="K21" s="25" t="s">
        <v>457</v>
      </c>
      <c r="L21" s="16" t="s">
        <v>157</v>
      </c>
    </row>
    <row r="22" spans="1:12" ht="13.2" x14ac:dyDescent="0.2">
      <c r="A22" s="11">
        <v>13</v>
      </c>
      <c r="B22" s="17" t="s">
        <v>369</v>
      </c>
      <c r="C22" s="6" t="s">
        <v>347</v>
      </c>
      <c r="D22" s="9" t="s">
        <v>355</v>
      </c>
      <c r="E22" s="20">
        <v>0.08</v>
      </c>
      <c r="F22" s="21">
        <f t="shared" si="0"/>
        <v>1296</v>
      </c>
      <c r="G22" s="26">
        <v>1200</v>
      </c>
      <c r="H22" s="23" t="s">
        <v>108</v>
      </c>
      <c r="I22" s="6" t="s">
        <v>94</v>
      </c>
      <c r="J22" s="11" t="s">
        <v>79</v>
      </c>
      <c r="K22" s="25" t="s">
        <v>9</v>
      </c>
      <c r="L22" s="16" t="s">
        <v>121</v>
      </c>
    </row>
    <row r="23" spans="1:12" ht="26.4" x14ac:dyDescent="0.2">
      <c r="A23" s="11">
        <v>13</v>
      </c>
      <c r="B23" s="17">
        <v>4560161078776</v>
      </c>
      <c r="C23" s="6" t="s">
        <v>169</v>
      </c>
      <c r="D23" s="9" t="s">
        <v>226</v>
      </c>
      <c r="E23" s="20">
        <v>0.08</v>
      </c>
      <c r="F23" s="21">
        <f t="shared" si="0"/>
        <v>1080</v>
      </c>
      <c r="G23" s="26">
        <v>1000</v>
      </c>
      <c r="H23" s="23" t="s">
        <v>108</v>
      </c>
      <c r="I23" s="6" t="s">
        <v>94</v>
      </c>
      <c r="J23" s="11" t="s">
        <v>79</v>
      </c>
      <c r="K23" s="25" t="s">
        <v>264</v>
      </c>
      <c r="L23" s="16" t="s">
        <v>202</v>
      </c>
    </row>
    <row r="24" spans="1:12" ht="26.4" x14ac:dyDescent="0.2">
      <c r="A24" s="11">
        <v>13</v>
      </c>
      <c r="B24" s="17">
        <v>4560161078783</v>
      </c>
      <c r="C24" s="6" t="s">
        <v>170</v>
      </c>
      <c r="D24" s="9" t="s">
        <v>227</v>
      </c>
      <c r="E24" s="20">
        <v>0.08</v>
      </c>
      <c r="F24" s="21">
        <f t="shared" si="0"/>
        <v>1080</v>
      </c>
      <c r="G24" s="26">
        <v>1000</v>
      </c>
      <c r="H24" s="23" t="s">
        <v>108</v>
      </c>
      <c r="I24" s="6" t="s">
        <v>94</v>
      </c>
      <c r="J24" s="11" t="s">
        <v>79</v>
      </c>
      <c r="K24" s="25" t="s">
        <v>28</v>
      </c>
      <c r="L24" s="16" t="s">
        <v>189</v>
      </c>
    </row>
    <row r="25" spans="1:12" ht="13.2" x14ac:dyDescent="0.2">
      <c r="A25" s="33">
        <v>14</v>
      </c>
      <c r="B25" s="17">
        <v>4560161078646</v>
      </c>
      <c r="C25" s="6" t="s">
        <v>91</v>
      </c>
      <c r="D25" s="19" t="s">
        <v>77</v>
      </c>
      <c r="E25" s="20">
        <v>0.08</v>
      </c>
      <c r="F25" s="21">
        <f t="shared" si="0"/>
        <v>1080</v>
      </c>
      <c r="G25" s="22">
        <v>1000</v>
      </c>
      <c r="H25" s="23" t="s">
        <v>247</v>
      </c>
      <c r="I25" s="6" t="s">
        <v>94</v>
      </c>
      <c r="J25" s="11" t="s">
        <v>79</v>
      </c>
      <c r="K25" s="6" t="s">
        <v>19</v>
      </c>
      <c r="L25" s="24" t="s">
        <v>107</v>
      </c>
    </row>
    <row r="26" spans="1:12" ht="26.4" x14ac:dyDescent="0.2">
      <c r="A26" s="33">
        <v>14</v>
      </c>
      <c r="B26" s="17">
        <v>4560161078653</v>
      </c>
      <c r="C26" s="6" t="s">
        <v>74</v>
      </c>
      <c r="D26" s="19" t="s">
        <v>78</v>
      </c>
      <c r="E26" s="20">
        <v>0.08</v>
      </c>
      <c r="F26" s="21">
        <f t="shared" si="0"/>
        <v>1080</v>
      </c>
      <c r="G26" s="22">
        <v>1000</v>
      </c>
      <c r="H26" s="23" t="s">
        <v>247</v>
      </c>
      <c r="I26" s="6" t="s">
        <v>94</v>
      </c>
      <c r="J26" s="11" t="s">
        <v>79</v>
      </c>
      <c r="K26" s="6" t="s">
        <v>150</v>
      </c>
      <c r="L26" s="24" t="s">
        <v>117</v>
      </c>
    </row>
    <row r="27" spans="1:12" ht="26.4" x14ac:dyDescent="0.2">
      <c r="A27" s="11">
        <v>15</v>
      </c>
      <c r="B27" s="17">
        <v>4560161078790</v>
      </c>
      <c r="C27" s="6" t="s">
        <v>167</v>
      </c>
      <c r="D27" s="19" t="s">
        <v>143</v>
      </c>
      <c r="E27" s="20">
        <v>0.08</v>
      </c>
      <c r="F27" s="21">
        <f t="shared" si="0"/>
        <v>1080</v>
      </c>
      <c r="G27" s="22">
        <v>1000</v>
      </c>
      <c r="H27" s="23" t="s">
        <v>112</v>
      </c>
      <c r="I27" s="6" t="s">
        <v>94</v>
      </c>
      <c r="J27" s="11" t="s">
        <v>79</v>
      </c>
      <c r="K27" s="25" t="s">
        <v>265</v>
      </c>
      <c r="L27" s="16" t="s">
        <v>120</v>
      </c>
    </row>
    <row r="28" spans="1:12" ht="26.4" x14ac:dyDescent="0.2">
      <c r="A28" s="11">
        <v>15</v>
      </c>
      <c r="B28" s="17" t="s">
        <v>206</v>
      </c>
      <c r="C28" s="6" t="s">
        <v>168</v>
      </c>
      <c r="D28" s="19" t="s">
        <v>144</v>
      </c>
      <c r="E28" s="20">
        <v>0.08</v>
      </c>
      <c r="F28" s="21">
        <f t="shared" si="0"/>
        <v>1080</v>
      </c>
      <c r="G28" s="22">
        <v>1000</v>
      </c>
      <c r="H28" s="23" t="s">
        <v>108</v>
      </c>
      <c r="I28" s="6" t="s">
        <v>94</v>
      </c>
      <c r="J28" s="11" t="s">
        <v>79</v>
      </c>
      <c r="K28" s="25" t="s">
        <v>265</v>
      </c>
      <c r="L28" s="16" t="s">
        <v>122</v>
      </c>
    </row>
    <row r="29" spans="1:12" ht="39.6" x14ac:dyDescent="0.2">
      <c r="A29" s="11">
        <v>16</v>
      </c>
      <c r="B29" s="8" t="s">
        <v>275</v>
      </c>
      <c r="C29" s="5" t="s">
        <v>276</v>
      </c>
      <c r="D29" s="9" t="s">
        <v>286</v>
      </c>
      <c r="E29" s="20">
        <v>0.08</v>
      </c>
      <c r="F29" s="21">
        <f t="shared" si="0"/>
        <v>1080</v>
      </c>
      <c r="G29" s="26">
        <v>1000</v>
      </c>
      <c r="H29" s="23" t="s">
        <v>248</v>
      </c>
      <c r="I29" s="6" t="s">
        <v>94</v>
      </c>
      <c r="J29" s="11" t="s">
        <v>79</v>
      </c>
      <c r="K29" s="25" t="s">
        <v>455</v>
      </c>
      <c r="L29" s="16" t="s">
        <v>279</v>
      </c>
    </row>
    <row r="30" spans="1:12" ht="26.4" x14ac:dyDescent="0.2">
      <c r="A30" s="11">
        <v>16</v>
      </c>
      <c r="B30" s="8" t="s">
        <v>277</v>
      </c>
      <c r="C30" s="5" t="s">
        <v>278</v>
      </c>
      <c r="D30" s="9" t="s">
        <v>287</v>
      </c>
      <c r="E30" s="20">
        <v>0.08</v>
      </c>
      <c r="F30" s="21">
        <f t="shared" si="0"/>
        <v>1080</v>
      </c>
      <c r="G30" s="26">
        <v>1000</v>
      </c>
      <c r="H30" s="23" t="s">
        <v>248</v>
      </c>
      <c r="I30" s="6" t="s">
        <v>94</v>
      </c>
      <c r="J30" s="11" t="s">
        <v>79</v>
      </c>
      <c r="K30" s="25" t="s">
        <v>264</v>
      </c>
      <c r="L30" s="16" t="s">
        <v>225</v>
      </c>
    </row>
    <row r="31" spans="1:12" ht="13.2" x14ac:dyDescent="0.2">
      <c r="A31" s="11">
        <v>17</v>
      </c>
      <c r="B31" s="6" t="s">
        <v>370</v>
      </c>
      <c r="C31" s="6" t="s">
        <v>325</v>
      </c>
      <c r="D31" s="19" t="s">
        <v>284</v>
      </c>
      <c r="E31" s="20">
        <v>0.08</v>
      </c>
      <c r="F31" s="21">
        <f t="shared" si="0"/>
        <v>1080</v>
      </c>
      <c r="G31" s="14">
        <v>1000</v>
      </c>
      <c r="H31" s="15" t="s">
        <v>20</v>
      </c>
      <c r="I31" s="6" t="s">
        <v>94</v>
      </c>
      <c r="J31" s="11" t="s">
        <v>79</v>
      </c>
      <c r="K31" s="25" t="s">
        <v>9</v>
      </c>
      <c r="L31" s="16" t="s">
        <v>409</v>
      </c>
    </row>
    <row r="32" spans="1:12" ht="13.2" x14ac:dyDescent="0.2">
      <c r="A32" s="11">
        <v>18</v>
      </c>
      <c r="B32" s="6" t="s">
        <v>371</v>
      </c>
      <c r="C32" s="6" t="s">
        <v>326</v>
      </c>
      <c r="D32" s="9" t="s">
        <v>288</v>
      </c>
      <c r="E32" s="20">
        <v>0.08</v>
      </c>
      <c r="F32" s="21">
        <f t="shared" si="0"/>
        <v>1080</v>
      </c>
      <c r="G32" s="14">
        <v>1000</v>
      </c>
      <c r="H32" s="15" t="s">
        <v>430</v>
      </c>
      <c r="I32" s="6" t="s">
        <v>362</v>
      </c>
      <c r="J32" s="11" t="s">
        <v>71</v>
      </c>
      <c r="K32" s="25" t="s">
        <v>71</v>
      </c>
      <c r="L32" s="16" t="s">
        <v>442</v>
      </c>
    </row>
    <row r="33" spans="1:12" ht="26.4" x14ac:dyDescent="0.2">
      <c r="A33" s="11">
        <v>19</v>
      </c>
      <c r="B33" s="6" t="s">
        <v>372</v>
      </c>
      <c r="C33" s="6" t="s">
        <v>327</v>
      </c>
      <c r="D33" s="9" t="s">
        <v>289</v>
      </c>
      <c r="E33" s="20">
        <v>0.08</v>
      </c>
      <c r="F33" s="21">
        <f t="shared" si="0"/>
        <v>1080</v>
      </c>
      <c r="G33" s="14">
        <v>1000</v>
      </c>
      <c r="H33" s="15" t="s">
        <v>430</v>
      </c>
      <c r="I33" s="6" t="s">
        <v>362</v>
      </c>
      <c r="J33" s="11" t="s">
        <v>71</v>
      </c>
      <c r="K33" s="25" t="s">
        <v>152</v>
      </c>
      <c r="L33" s="16" t="s">
        <v>443</v>
      </c>
    </row>
    <row r="34" spans="1:12" ht="13.2" x14ac:dyDescent="0.2">
      <c r="A34" s="11">
        <v>20</v>
      </c>
      <c r="B34" s="6" t="s">
        <v>373</v>
      </c>
      <c r="C34" s="6" t="s">
        <v>328</v>
      </c>
      <c r="D34" s="9" t="s">
        <v>290</v>
      </c>
      <c r="E34" s="20">
        <v>0.08</v>
      </c>
      <c r="F34" s="21">
        <f t="shared" ref="F34:F64" si="1">(G34*1.08)</f>
        <v>1080</v>
      </c>
      <c r="G34" s="14">
        <v>1000</v>
      </c>
      <c r="H34" s="15" t="s">
        <v>358</v>
      </c>
      <c r="I34" s="6" t="s">
        <v>362</v>
      </c>
      <c r="J34" s="11" t="s">
        <v>399</v>
      </c>
      <c r="K34" s="25" t="s">
        <v>149</v>
      </c>
      <c r="L34" s="16" t="s">
        <v>319</v>
      </c>
    </row>
    <row r="35" spans="1:12" ht="39.6" x14ac:dyDescent="0.2">
      <c r="A35" s="11">
        <v>21</v>
      </c>
      <c r="B35" s="30" t="s">
        <v>374</v>
      </c>
      <c r="C35" s="32" t="s">
        <v>329</v>
      </c>
      <c r="D35" s="9" t="s">
        <v>354</v>
      </c>
      <c r="E35" s="20">
        <v>0.08</v>
      </c>
      <c r="F35" s="21">
        <f t="shared" si="1"/>
        <v>1080</v>
      </c>
      <c r="G35" s="26">
        <v>1000</v>
      </c>
      <c r="H35" s="23" t="s">
        <v>249</v>
      </c>
      <c r="I35" s="6" t="s">
        <v>94</v>
      </c>
      <c r="J35" s="11" t="s">
        <v>79</v>
      </c>
      <c r="K35" s="25" t="s">
        <v>458</v>
      </c>
      <c r="L35" s="16" t="s">
        <v>285</v>
      </c>
    </row>
    <row r="36" spans="1:12" ht="39.6" x14ac:dyDescent="0.2">
      <c r="A36" s="11">
        <v>21</v>
      </c>
      <c r="B36" s="30">
        <v>4560161074907</v>
      </c>
      <c r="C36" s="6" t="s">
        <v>39</v>
      </c>
      <c r="D36" s="9" t="s">
        <v>273</v>
      </c>
      <c r="E36" s="20">
        <v>0.08</v>
      </c>
      <c r="F36" s="21">
        <f t="shared" si="1"/>
        <v>1080</v>
      </c>
      <c r="G36" s="26">
        <v>1000</v>
      </c>
      <c r="H36" s="23" t="s">
        <v>249</v>
      </c>
      <c r="I36" s="6" t="s">
        <v>94</v>
      </c>
      <c r="J36" s="11" t="s">
        <v>79</v>
      </c>
      <c r="K36" s="25" t="s">
        <v>458</v>
      </c>
      <c r="L36" s="16" t="s">
        <v>195</v>
      </c>
    </row>
    <row r="37" spans="1:12" ht="26.4" x14ac:dyDescent="0.2">
      <c r="A37" s="11">
        <v>22</v>
      </c>
      <c r="B37" s="29" t="s">
        <v>41</v>
      </c>
      <c r="C37" s="32" t="s">
        <v>42</v>
      </c>
      <c r="D37" s="31" t="s">
        <v>43</v>
      </c>
      <c r="E37" s="20">
        <v>0.08</v>
      </c>
      <c r="F37" s="21">
        <f t="shared" si="1"/>
        <v>1080</v>
      </c>
      <c r="G37" s="22">
        <v>1000</v>
      </c>
      <c r="H37" s="23" t="s">
        <v>251</v>
      </c>
      <c r="I37" s="6" t="s">
        <v>94</v>
      </c>
      <c r="J37" s="11" t="s">
        <v>79</v>
      </c>
      <c r="K37" s="25" t="s">
        <v>267</v>
      </c>
      <c r="L37" s="16" t="s">
        <v>139</v>
      </c>
    </row>
    <row r="38" spans="1:12" ht="26.4" x14ac:dyDescent="0.2">
      <c r="A38" s="11">
        <v>22</v>
      </c>
      <c r="B38" s="29" t="s">
        <v>375</v>
      </c>
      <c r="C38" s="6" t="s">
        <v>348</v>
      </c>
      <c r="D38" s="10" t="s">
        <v>311</v>
      </c>
      <c r="E38" s="20">
        <v>0.08</v>
      </c>
      <c r="F38" s="21">
        <f t="shared" si="1"/>
        <v>1080</v>
      </c>
      <c r="G38" s="22">
        <v>1000</v>
      </c>
      <c r="H38" s="23" t="s">
        <v>251</v>
      </c>
      <c r="I38" s="6" t="s">
        <v>94</v>
      </c>
      <c r="J38" s="11" t="s">
        <v>79</v>
      </c>
      <c r="K38" s="25" t="s">
        <v>19</v>
      </c>
      <c r="L38" s="16" t="s">
        <v>291</v>
      </c>
    </row>
    <row r="39" spans="1:12" ht="13.2" x14ac:dyDescent="0.2">
      <c r="A39" s="11">
        <v>22</v>
      </c>
      <c r="B39" s="29" t="s">
        <v>376</v>
      </c>
      <c r="C39" s="6" t="s">
        <v>330</v>
      </c>
      <c r="D39" s="31" t="s">
        <v>459</v>
      </c>
      <c r="E39" s="20">
        <v>0.08</v>
      </c>
      <c r="F39" s="21">
        <f t="shared" si="1"/>
        <v>1296</v>
      </c>
      <c r="G39" s="28">
        <v>1200</v>
      </c>
      <c r="H39" s="23" t="s">
        <v>251</v>
      </c>
      <c r="I39" s="6" t="s">
        <v>94</v>
      </c>
      <c r="J39" s="11" t="s">
        <v>79</v>
      </c>
      <c r="K39" s="25" t="s">
        <v>40</v>
      </c>
      <c r="L39" s="16" t="s">
        <v>136</v>
      </c>
    </row>
    <row r="40" spans="1:12" ht="26.4" x14ac:dyDescent="0.2">
      <c r="A40" s="11">
        <v>23</v>
      </c>
      <c r="B40" s="29" t="s">
        <v>207</v>
      </c>
      <c r="C40" s="6" t="s">
        <v>171</v>
      </c>
      <c r="D40" s="9" t="s">
        <v>192</v>
      </c>
      <c r="E40" s="20">
        <v>0.08</v>
      </c>
      <c r="F40" s="21">
        <f t="shared" si="1"/>
        <v>1080</v>
      </c>
      <c r="G40" s="26">
        <v>1000</v>
      </c>
      <c r="H40" s="23" t="s">
        <v>251</v>
      </c>
      <c r="I40" s="6" t="s">
        <v>94</v>
      </c>
      <c r="J40" s="11" t="s">
        <v>79</v>
      </c>
      <c r="K40" s="6" t="s">
        <v>44</v>
      </c>
      <c r="L40" s="16" t="s">
        <v>137</v>
      </c>
    </row>
    <row r="41" spans="1:12" ht="52.8" x14ac:dyDescent="0.2">
      <c r="A41" s="11">
        <v>23</v>
      </c>
      <c r="B41" s="29">
        <v>4560161079742</v>
      </c>
      <c r="C41" s="6" t="s">
        <v>45</v>
      </c>
      <c r="D41" s="9" t="s">
        <v>191</v>
      </c>
      <c r="E41" s="20">
        <v>0.08</v>
      </c>
      <c r="F41" s="21">
        <f t="shared" si="1"/>
        <v>1620</v>
      </c>
      <c r="G41" s="26">
        <v>1500</v>
      </c>
      <c r="H41" s="23" t="s">
        <v>251</v>
      </c>
      <c r="I41" s="6" t="s">
        <v>94</v>
      </c>
      <c r="J41" s="25" t="s">
        <v>80</v>
      </c>
      <c r="K41" s="6" t="s">
        <v>106</v>
      </c>
      <c r="L41" s="16" t="s">
        <v>138</v>
      </c>
    </row>
    <row r="42" spans="1:12" ht="13.2" x14ac:dyDescent="0.2">
      <c r="A42" s="11">
        <v>24</v>
      </c>
      <c r="B42" s="6" t="s">
        <v>35</v>
      </c>
      <c r="C42" s="6" t="s">
        <v>36</v>
      </c>
      <c r="D42" s="19" t="s">
        <v>37</v>
      </c>
      <c r="E42" s="20">
        <v>0.08</v>
      </c>
      <c r="F42" s="21">
        <f t="shared" si="1"/>
        <v>1080</v>
      </c>
      <c r="G42" s="14">
        <v>1000</v>
      </c>
      <c r="H42" s="15" t="s">
        <v>250</v>
      </c>
      <c r="I42" s="6" t="s">
        <v>94</v>
      </c>
      <c r="J42" s="11" t="s">
        <v>79</v>
      </c>
      <c r="K42" s="25" t="s">
        <v>266</v>
      </c>
      <c r="L42" s="16" t="s">
        <v>38</v>
      </c>
    </row>
    <row r="43" spans="1:12" ht="26.4" x14ac:dyDescent="0.2">
      <c r="A43" s="11" t="s">
        <v>162</v>
      </c>
      <c r="B43" s="30">
        <v>4560161078042</v>
      </c>
      <c r="C43" s="6" t="s">
        <v>49</v>
      </c>
      <c r="D43" s="9" t="s">
        <v>50</v>
      </c>
      <c r="E43" s="20">
        <v>0.08</v>
      </c>
      <c r="F43" s="21">
        <f t="shared" si="1"/>
        <v>1080</v>
      </c>
      <c r="G43" s="22">
        <v>1000</v>
      </c>
      <c r="H43" s="23" t="s">
        <v>416</v>
      </c>
      <c r="I43" s="6" t="s">
        <v>96</v>
      </c>
      <c r="J43" s="6" t="s">
        <v>82</v>
      </c>
      <c r="K43" s="6" t="s">
        <v>460</v>
      </c>
      <c r="L43" s="16" t="s">
        <v>140</v>
      </c>
    </row>
    <row r="44" spans="1:12" ht="26.4" x14ac:dyDescent="0.2">
      <c r="A44" s="11" t="s">
        <v>162</v>
      </c>
      <c r="B44" s="17" t="s">
        <v>208</v>
      </c>
      <c r="C44" s="6" t="s">
        <v>172</v>
      </c>
      <c r="D44" s="9" t="s">
        <v>141</v>
      </c>
      <c r="E44" s="20">
        <v>0.08</v>
      </c>
      <c r="F44" s="21">
        <f t="shared" si="1"/>
        <v>972.00000000000011</v>
      </c>
      <c r="G44" s="28">
        <v>900</v>
      </c>
      <c r="H44" s="23" t="s">
        <v>252</v>
      </c>
      <c r="I44" s="6" t="s">
        <v>95</v>
      </c>
      <c r="J44" s="6" t="s">
        <v>83</v>
      </c>
      <c r="K44" s="12" t="s">
        <v>115</v>
      </c>
      <c r="L44" s="16" t="s">
        <v>228</v>
      </c>
    </row>
    <row r="45" spans="1:12" ht="13.2" x14ac:dyDescent="0.2">
      <c r="A45" s="11" t="s">
        <v>163</v>
      </c>
      <c r="B45" s="27" t="s">
        <v>46</v>
      </c>
      <c r="C45" s="6" t="s">
        <v>47</v>
      </c>
      <c r="D45" s="9" t="s">
        <v>48</v>
      </c>
      <c r="E45" s="20">
        <v>0.08</v>
      </c>
      <c r="F45" s="21">
        <f t="shared" si="1"/>
        <v>1080</v>
      </c>
      <c r="G45" s="26">
        <v>1000</v>
      </c>
      <c r="H45" s="23" t="s">
        <v>253</v>
      </c>
      <c r="I45" s="6" t="s">
        <v>95</v>
      </c>
      <c r="J45" s="25" t="s">
        <v>81</v>
      </c>
      <c r="K45" s="6" t="s">
        <v>51</v>
      </c>
      <c r="L45" s="16" t="s">
        <v>229</v>
      </c>
    </row>
    <row r="46" spans="1:12" ht="26.4" x14ac:dyDescent="0.2">
      <c r="A46" s="11" t="s">
        <v>163</v>
      </c>
      <c r="B46" s="8" t="s">
        <v>296</v>
      </c>
      <c r="C46" s="6" t="s">
        <v>295</v>
      </c>
      <c r="D46" s="9" t="s">
        <v>294</v>
      </c>
      <c r="E46" s="20">
        <v>0.08</v>
      </c>
      <c r="F46" s="21">
        <f t="shared" si="1"/>
        <v>1080</v>
      </c>
      <c r="G46" s="26">
        <v>1000</v>
      </c>
      <c r="H46" s="23" t="s">
        <v>253</v>
      </c>
      <c r="I46" s="6" t="s">
        <v>95</v>
      </c>
      <c r="J46" s="25" t="s">
        <v>360</v>
      </c>
      <c r="K46" s="12" t="s">
        <v>450</v>
      </c>
      <c r="L46" s="16" t="s">
        <v>292</v>
      </c>
    </row>
    <row r="47" spans="1:12" ht="39.6" x14ac:dyDescent="0.2">
      <c r="A47" s="11" t="s">
        <v>163</v>
      </c>
      <c r="B47" s="27" t="s">
        <v>377</v>
      </c>
      <c r="C47" s="6" t="s">
        <v>331</v>
      </c>
      <c r="D47" s="9" t="s">
        <v>317</v>
      </c>
      <c r="E47" s="20">
        <v>0.08</v>
      </c>
      <c r="F47" s="21">
        <f t="shared" si="1"/>
        <v>1620</v>
      </c>
      <c r="G47" s="26">
        <v>1500</v>
      </c>
      <c r="H47" s="23" t="s">
        <v>254</v>
      </c>
      <c r="I47" s="6" t="s">
        <v>95</v>
      </c>
      <c r="J47" s="11" t="s">
        <v>361</v>
      </c>
      <c r="K47" s="25" t="s">
        <v>447</v>
      </c>
      <c r="L47" s="16" t="s">
        <v>293</v>
      </c>
    </row>
    <row r="48" spans="1:12" ht="13.2" x14ac:dyDescent="0.2">
      <c r="A48" s="11">
        <v>28</v>
      </c>
      <c r="B48" s="27" t="s">
        <v>378</v>
      </c>
      <c r="C48" s="6" t="s">
        <v>332</v>
      </c>
      <c r="D48" s="9" t="s">
        <v>444</v>
      </c>
      <c r="E48" s="20">
        <v>0.08</v>
      </c>
      <c r="F48" s="21">
        <f t="shared" si="1"/>
        <v>864</v>
      </c>
      <c r="G48" s="26">
        <v>800</v>
      </c>
      <c r="H48" s="23" t="s">
        <v>430</v>
      </c>
      <c r="I48" s="6" t="s">
        <v>363</v>
      </c>
      <c r="J48" s="11" t="s">
        <v>71</v>
      </c>
      <c r="K48" s="25" t="s">
        <v>71</v>
      </c>
      <c r="L48" s="16" t="s">
        <v>410</v>
      </c>
    </row>
    <row r="49" spans="1:12" ht="13.2" x14ac:dyDescent="0.2">
      <c r="A49" s="11">
        <v>28</v>
      </c>
      <c r="B49" s="27" t="s">
        <v>379</v>
      </c>
      <c r="C49" s="6" t="s">
        <v>333</v>
      </c>
      <c r="D49" s="9" t="s">
        <v>474</v>
      </c>
      <c r="E49" s="20">
        <v>0.08</v>
      </c>
      <c r="F49" s="21">
        <f t="shared" si="1"/>
        <v>1080</v>
      </c>
      <c r="G49" s="26">
        <v>1000</v>
      </c>
      <c r="H49" s="23" t="s">
        <v>430</v>
      </c>
      <c r="I49" s="6" t="s">
        <v>363</v>
      </c>
      <c r="J49" s="11" t="s">
        <v>62</v>
      </c>
      <c r="K49" s="25" t="s">
        <v>19</v>
      </c>
      <c r="L49" s="16" t="s">
        <v>461</v>
      </c>
    </row>
    <row r="50" spans="1:12" ht="13.2" x14ac:dyDescent="0.2">
      <c r="A50" s="11">
        <v>28</v>
      </c>
      <c r="B50" s="27" t="s">
        <v>380</v>
      </c>
      <c r="C50" s="6" t="s">
        <v>334</v>
      </c>
      <c r="D50" s="9" t="s">
        <v>475</v>
      </c>
      <c r="E50" s="20">
        <v>0.08</v>
      </c>
      <c r="F50" s="21">
        <f t="shared" si="1"/>
        <v>1080</v>
      </c>
      <c r="G50" s="26">
        <v>1000</v>
      </c>
      <c r="H50" s="23" t="s">
        <v>430</v>
      </c>
      <c r="I50" s="6" t="s">
        <v>363</v>
      </c>
      <c r="J50" s="11" t="s">
        <v>400</v>
      </c>
      <c r="K50" s="25" t="s">
        <v>401</v>
      </c>
      <c r="L50" s="16" t="s">
        <v>462</v>
      </c>
    </row>
    <row r="51" spans="1:12" ht="13.2" x14ac:dyDescent="0.2">
      <c r="A51" s="11">
        <v>28</v>
      </c>
      <c r="B51" s="27" t="s">
        <v>381</v>
      </c>
      <c r="C51" s="6" t="s">
        <v>335</v>
      </c>
      <c r="D51" s="9" t="s">
        <v>445</v>
      </c>
      <c r="E51" s="20">
        <v>0.08</v>
      </c>
      <c r="F51" s="21">
        <f t="shared" si="1"/>
        <v>1080</v>
      </c>
      <c r="G51" s="26">
        <v>1000</v>
      </c>
      <c r="H51" s="23" t="s">
        <v>430</v>
      </c>
      <c r="I51" s="6" t="s">
        <v>363</v>
      </c>
      <c r="J51" s="11" t="s">
        <v>402</v>
      </c>
      <c r="K51" s="25" t="s">
        <v>403</v>
      </c>
      <c r="L51" s="16" t="s">
        <v>411</v>
      </c>
    </row>
    <row r="52" spans="1:12" ht="13.2" x14ac:dyDescent="0.2">
      <c r="A52" s="11">
        <v>28</v>
      </c>
      <c r="B52" s="27" t="s">
        <v>382</v>
      </c>
      <c r="C52" s="6" t="s">
        <v>336</v>
      </c>
      <c r="D52" s="9" t="s">
        <v>476</v>
      </c>
      <c r="E52" s="20">
        <v>0.08</v>
      </c>
      <c r="F52" s="21">
        <f t="shared" si="1"/>
        <v>1620</v>
      </c>
      <c r="G52" s="26">
        <v>1500</v>
      </c>
      <c r="H52" s="23" t="s">
        <v>430</v>
      </c>
      <c r="I52" s="6" t="s">
        <v>363</v>
      </c>
      <c r="J52" s="11" t="s">
        <v>404</v>
      </c>
      <c r="K52" s="25" t="s">
        <v>403</v>
      </c>
      <c r="L52" s="16" t="s">
        <v>463</v>
      </c>
    </row>
    <row r="53" spans="1:12" ht="26.4" x14ac:dyDescent="0.2">
      <c r="A53" s="11">
        <v>30</v>
      </c>
      <c r="B53" s="27" t="s">
        <v>383</v>
      </c>
      <c r="C53" s="6" t="s">
        <v>337</v>
      </c>
      <c r="D53" s="9" t="s">
        <v>464</v>
      </c>
      <c r="E53" s="20">
        <v>0.08</v>
      </c>
      <c r="F53" s="21">
        <f t="shared" si="1"/>
        <v>1080</v>
      </c>
      <c r="G53" s="26">
        <v>1000</v>
      </c>
      <c r="H53" s="23" t="s">
        <v>431</v>
      </c>
      <c r="I53" s="6" t="s">
        <v>125</v>
      </c>
      <c r="J53" s="11" t="s">
        <v>405</v>
      </c>
      <c r="K53" s="25" t="s">
        <v>116</v>
      </c>
      <c r="L53" s="16" t="s">
        <v>446</v>
      </c>
    </row>
    <row r="54" spans="1:12" ht="13.2" x14ac:dyDescent="0.2">
      <c r="A54" s="11">
        <v>31</v>
      </c>
      <c r="B54" s="27" t="s">
        <v>384</v>
      </c>
      <c r="C54" s="6" t="s">
        <v>349</v>
      </c>
      <c r="D54" s="9" t="s">
        <v>472</v>
      </c>
      <c r="E54" s="20">
        <v>0.08</v>
      </c>
      <c r="F54" s="21">
        <f t="shared" si="1"/>
        <v>1080</v>
      </c>
      <c r="G54" s="26">
        <v>1000</v>
      </c>
      <c r="H54" s="15" t="s">
        <v>358</v>
      </c>
      <c r="I54" s="6" t="s">
        <v>96</v>
      </c>
      <c r="J54" s="11" t="s">
        <v>406</v>
      </c>
      <c r="K54" s="25" t="s">
        <v>403</v>
      </c>
      <c r="L54" s="16" t="s">
        <v>465</v>
      </c>
    </row>
    <row r="55" spans="1:12" ht="13.2" x14ac:dyDescent="0.2">
      <c r="A55" s="11">
        <v>32</v>
      </c>
      <c r="B55" s="27">
        <v>4560161072279</v>
      </c>
      <c r="C55" s="6" t="s">
        <v>54</v>
      </c>
      <c r="D55" s="9" t="s">
        <v>55</v>
      </c>
      <c r="E55" s="20">
        <v>0.08</v>
      </c>
      <c r="F55" s="21">
        <f t="shared" si="1"/>
        <v>1080</v>
      </c>
      <c r="G55" s="26">
        <v>1000</v>
      </c>
      <c r="H55" s="23" t="s">
        <v>256</v>
      </c>
      <c r="I55" s="6" t="s">
        <v>96</v>
      </c>
      <c r="J55" s="25" t="s">
        <v>84</v>
      </c>
      <c r="K55" s="25" t="s">
        <v>103</v>
      </c>
      <c r="L55" s="16" t="s">
        <v>196</v>
      </c>
    </row>
    <row r="56" spans="1:12" ht="13.2" x14ac:dyDescent="0.2">
      <c r="A56" s="11">
        <v>33</v>
      </c>
      <c r="B56" s="27" t="s">
        <v>56</v>
      </c>
      <c r="C56" s="6" t="s">
        <v>57</v>
      </c>
      <c r="D56" s="9" t="s">
        <v>89</v>
      </c>
      <c r="E56" s="20">
        <v>0.08</v>
      </c>
      <c r="F56" s="21">
        <f t="shared" si="1"/>
        <v>1080</v>
      </c>
      <c r="G56" s="26">
        <v>1000</v>
      </c>
      <c r="H56" s="23" t="s">
        <v>257</v>
      </c>
      <c r="I56" s="6" t="s">
        <v>96</v>
      </c>
      <c r="J56" s="25" t="s">
        <v>58</v>
      </c>
      <c r="K56" s="25" t="s">
        <v>9</v>
      </c>
      <c r="L56" s="16" t="s">
        <v>59</v>
      </c>
    </row>
    <row r="57" spans="1:12" ht="26.4" x14ac:dyDescent="0.2">
      <c r="A57" s="11">
        <v>34</v>
      </c>
      <c r="B57" s="27">
        <v>4560161072255</v>
      </c>
      <c r="C57" s="6" t="s">
        <v>52</v>
      </c>
      <c r="D57" s="9" t="s">
        <v>53</v>
      </c>
      <c r="E57" s="20">
        <v>0.08</v>
      </c>
      <c r="F57" s="21">
        <f t="shared" si="1"/>
        <v>1080</v>
      </c>
      <c r="G57" s="26">
        <v>1000</v>
      </c>
      <c r="H57" s="23" t="s">
        <v>255</v>
      </c>
      <c r="I57" s="6" t="s">
        <v>96</v>
      </c>
      <c r="J57" s="6" t="s">
        <v>82</v>
      </c>
      <c r="K57" s="25" t="s">
        <v>9</v>
      </c>
      <c r="L57" s="16" t="s">
        <v>190</v>
      </c>
    </row>
    <row r="58" spans="1:12" ht="39.6" x14ac:dyDescent="0.2">
      <c r="A58" s="3">
        <v>35</v>
      </c>
      <c r="B58" s="5" t="s">
        <v>209</v>
      </c>
      <c r="C58" s="5" t="s">
        <v>173</v>
      </c>
      <c r="D58" s="19" t="s">
        <v>204</v>
      </c>
      <c r="E58" s="20">
        <v>0.08</v>
      </c>
      <c r="F58" s="21">
        <f t="shared" si="1"/>
        <v>1080</v>
      </c>
      <c r="G58" s="14">
        <v>1000</v>
      </c>
      <c r="H58" s="23" t="s">
        <v>243</v>
      </c>
      <c r="I58" s="6" t="s">
        <v>96</v>
      </c>
      <c r="J58" s="11" t="s">
        <v>81</v>
      </c>
      <c r="K58" s="25" t="s">
        <v>151</v>
      </c>
      <c r="L58" s="16" t="s">
        <v>271</v>
      </c>
    </row>
    <row r="59" spans="1:12" ht="24" x14ac:dyDescent="0.2">
      <c r="A59" s="5">
        <v>37</v>
      </c>
      <c r="B59" s="5" t="s">
        <v>214</v>
      </c>
      <c r="C59" s="5" t="s">
        <v>181</v>
      </c>
      <c r="D59" s="19" t="s">
        <v>130</v>
      </c>
      <c r="E59" s="20">
        <v>0.08</v>
      </c>
      <c r="F59" s="21">
        <f t="shared" si="1"/>
        <v>1080</v>
      </c>
      <c r="G59" s="14">
        <v>1000</v>
      </c>
      <c r="H59" s="23" t="s">
        <v>263</v>
      </c>
      <c r="I59" s="6" t="s">
        <v>97</v>
      </c>
      <c r="J59" s="11" t="s">
        <v>62</v>
      </c>
      <c r="K59" s="25" t="s">
        <v>153</v>
      </c>
      <c r="L59" s="34" t="s">
        <v>234</v>
      </c>
    </row>
    <row r="60" spans="1:12" ht="24" x14ac:dyDescent="0.2">
      <c r="A60" s="5">
        <v>37</v>
      </c>
      <c r="B60" s="5" t="s">
        <v>215</v>
      </c>
      <c r="C60" s="5" t="s">
        <v>182</v>
      </c>
      <c r="D60" s="19" t="s">
        <v>200</v>
      </c>
      <c r="E60" s="20">
        <v>0.08</v>
      </c>
      <c r="F60" s="21">
        <f t="shared" si="1"/>
        <v>1080</v>
      </c>
      <c r="G60" s="14">
        <v>1000</v>
      </c>
      <c r="H60" s="23" t="s">
        <v>263</v>
      </c>
      <c r="I60" s="6" t="s">
        <v>97</v>
      </c>
      <c r="J60" s="11" t="s">
        <v>116</v>
      </c>
      <c r="K60" s="25" t="s">
        <v>154</v>
      </c>
      <c r="L60" s="34" t="s">
        <v>235</v>
      </c>
    </row>
    <row r="61" spans="1:12" ht="24" x14ac:dyDescent="0.2">
      <c r="A61" s="5">
        <v>37</v>
      </c>
      <c r="B61" s="5" t="s">
        <v>216</v>
      </c>
      <c r="C61" s="5" t="s">
        <v>183</v>
      </c>
      <c r="D61" s="19" t="s">
        <v>201</v>
      </c>
      <c r="E61" s="20">
        <v>0.08</v>
      </c>
      <c r="F61" s="21">
        <f t="shared" si="1"/>
        <v>1080</v>
      </c>
      <c r="G61" s="14">
        <v>1000</v>
      </c>
      <c r="H61" s="23" t="s">
        <v>263</v>
      </c>
      <c r="I61" s="6" t="s">
        <v>97</v>
      </c>
      <c r="J61" s="11" t="s">
        <v>116</v>
      </c>
      <c r="K61" s="25" t="s">
        <v>155</v>
      </c>
      <c r="L61" s="34" t="s">
        <v>236</v>
      </c>
    </row>
    <row r="62" spans="1:12" ht="24" x14ac:dyDescent="0.2">
      <c r="A62" s="5">
        <v>37</v>
      </c>
      <c r="B62" s="5" t="s">
        <v>217</v>
      </c>
      <c r="C62" s="5" t="s">
        <v>184</v>
      </c>
      <c r="D62" s="19" t="s">
        <v>131</v>
      </c>
      <c r="E62" s="20">
        <v>0.08</v>
      </c>
      <c r="F62" s="21">
        <f t="shared" si="1"/>
        <v>1080</v>
      </c>
      <c r="G62" s="14">
        <v>1000</v>
      </c>
      <c r="H62" s="23" t="s">
        <v>263</v>
      </c>
      <c r="I62" s="6" t="s">
        <v>97</v>
      </c>
      <c r="J62" s="11" t="s">
        <v>116</v>
      </c>
      <c r="K62" s="25" t="s">
        <v>155</v>
      </c>
      <c r="L62" s="34" t="s">
        <v>237</v>
      </c>
    </row>
    <row r="63" spans="1:12" ht="24" x14ac:dyDescent="0.2">
      <c r="A63" s="5">
        <v>39</v>
      </c>
      <c r="B63" s="5" t="s">
        <v>218</v>
      </c>
      <c r="C63" s="5" t="s">
        <v>185</v>
      </c>
      <c r="D63" s="19" t="s">
        <v>197</v>
      </c>
      <c r="E63" s="20">
        <v>0.08</v>
      </c>
      <c r="F63" s="21">
        <f t="shared" si="1"/>
        <v>1620</v>
      </c>
      <c r="G63" s="14">
        <v>1500</v>
      </c>
      <c r="H63" s="23" t="s">
        <v>263</v>
      </c>
      <c r="I63" s="6" t="s">
        <v>97</v>
      </c>
      <c r="J63" s="11" t="s">
        <v>116</v>
      </c>
      <c r="K63" s="25" t="s">
        <v>154</v>
      </c>
      <c r="L63" s="34" t="s">
        <v>238</v>
      </c>
    </row>
    <row r="64" spans="1:12" ht="36" x14ac:dyDescent="0.2">
      <c r="A64" s="5">
        <v>39</v>
      </c>
      <c r="B64" s="5" t="s">
        <v>219</v>
      </c>
      <c r="C64" s="5" t="s">
        <v>186</v>
      </c>
      <c r="D64" s="19" t="s">
        <v>198</v>
      </c>
      <c r="E64" s="20">
        <v>0.08</v>
      </c>
      <c r="F64" s="21">
        <f t="shared" si="1"/>
        <v>2160</v>
      </c>
      <c r="G64" s="14">
        <v>2000</v>
      </c>
      <c r="H64" s="23" t="s">
        <v>263</v>
      </c>
      <c r="I64" s="6" t="s">
        <v>97</v>
      </c>
      <c r="J64" s="11" t="s">
        <v>116</v>
      </c>
      <c r="K64" s="25" t="s">
        <v>154</v>
      </c>
      <c r="L64" s="34" t="s">
        <v>239</v>
      </c>
    </row>
    <row r="65" spans="1:12" ht="36" x14ac:dyDescent="0.2">
      <c r="A65" s="5">
        <v>39</v>
      </c>
      <c r="B65" s="5" t="s">
        <v>220</v>
      </c>
      <c r="C65" s="5" t="s">
        <v>187</v>
      </c>
      <c r="D65" s="19" t="s">
        <v>199</v>
      </c>
      <c r="E65" s="20">
        <v>0.08</v>
      </c>
      <c r="F65" s="21">
        <f t="shared" ref="F65:F69" si="2">(G65*1.08)</f>
        <v>2700</v>
      </c>
      <c r="G65" s="14">
        <v>2500</v>
      </c>
      <c r="H65" s="23" t="s">
        <v>263</v>
      </c>
      <c r="I65" s="6" t="s">
        <v>97</v>
      </c>
      <c r="J65" s="11" t="s">
        <v>62</v>
      </c>
      <c r="K65" s="25" t="s">
        <v>188</v>
      </c>
      <c r="L65" s="34" t="s">
        <v>240</v>
      </c>
    </row>
    <row r="66" spans="1:12" ht="13.2" x14ac:dyDescent="0.2">
      <c r="A66" s="5">
        <v>40</v>
      </c>
      <c r="B66" s="5" t="s">
        <v>213</v>
      </c>
      <c r="C66" s="5" t="s">
        <v>180</v>
      </c>
      <c r="D66" s="19" t="s">
        <v>135</v>
      </c>
      <c r="E66" s="20">
        <v>0.08</v>
      </c>
      <c r="F66" s="21">
        <f t="shared" si="2"/>
        <v>1080</v>
      </c>
      <c r="G66" s="14">
        <v>1000</v>
      </c>
      <c r="H66" s="23" t="s">
        <v>263</v>
      </c>
      <c r="I66" s="6" t="s">
        <v>97</v>
      </c>
      <c r="J66" s="11" t="s">
        <v>62</v>
      </c>
      <c r="K66" s="25" t="s">
        <v>152</v>
      </c>
      <c r="L66" s="16" t="s">
        <v>233</v>
      </c>
    </row>
    <row r="67" spans="1:12" ht="26.4" x14ac:dyDescent="0.2">
      <c r="A67" s="5">
        <v>41</v>
      </c>
      <c r="B67" s="5" t="s">
        <v>211</v>
      </c>
      <c r="C67" s="5" t="s">
        <v>178</v>
      </c>
      <c r="D67" s="19" t="s">
        <v>128</v>
      </c>
      <c r="E67" s="20">
        <v>0.08</v>
      </c>
      <c r="F67" s="21">
        <f t="shared" si="2"/>
        <v>1080</v>
      </c>
      <c r="G67" s="14">
        <v>1000</v>
      </c>
      <c r="H67" s="23" t="s">
        <v>259</v>
      </c>
      <c r="I67" s="6" t="s">
        <v>96</v>
      </c>
      <c r="J67" s="11" t="s">
        <v>116</v>
      </c>
      <c r="K67" s="11" t="s">
        <v>116</v>
      </c>
      <c r="L67" s="16" t="s">
        <v>231</v>
      </c>
    </row>
    <row r="68" spans="1:12" ht="26.4" x14ac:dyDescent="0.2">
      <c r="A68" s="5">
        <v>41</v>
      </c>
      <c r="B68" s="5" t="s">
        <v>212</v>
      </c>
      <c r="C68" s="5" t="s">
        <v>179</v>
      </c>
      <c r="D68" s="19" t="s">
        <v>194</v>
      </c>
      <c r="E68" s="20">
        <v>0.08</v>
      </c>
      <c r="F68" s="21">
        <f t="shared" si="2"/>
        <v>1620</v>
      </c>
      <c r="G68" s="14">
        <v>1500</v>
      </c>
      <c r="H68" s="23" t="s">
        <v>260</v>
      </c>
      <c r="I68" s="6" t="s">
        <v>96</v>
      </c>
      <c r="J68" s="11" t="s">
        <v>116</v>
      </c>
      <c r="K68" s="25" t="s">
        <v>116</v>
      </c>
      <c r="L68" s="16" t="s">
        <v>232</v>
      </c>
    </row>
    <row r="69" spans="1:12" ht="39.6" x14ac:dyDescent="0.2">
      <c r="A69" s="11">
        <v>43</v>
      </c>
      <c r="B69" s="11">
        <v>4560161078004</v>
      </c>
      <c r="C69" s="6" t="s">
        <v>63</v>
      </c>
      <c r="D69" s="9" t="s">
        <v>64</v>
      </c>
      <c r="E69" s="20">
        <v>0.08</v>
      </c>
      <c r="F69" s="21">
        <f t="shared" si="2"/>
        <v>1080</v>
      </c>
      <c r="G69" s="26">
        <v>1000</v>
      </c>
      <c r="H69" s="23" t="s">
        <v>260</v>
      </c>
      <c r="I69" s="6" t="s">
        <v>96</v>
      </c>
      <c r="J69" s="6" t="s">
        <v>86</v>
      </c>
      <c r="K69" s="12" t="s">
        <v>92</v>
      </c>
      <c r="L69" s="16" t="s">
        <v>75</v>
      </c>
    </row>
    <row r="70" spans="1:12" ht="26.4" x14ac:dyDescent="0.2">
      <c r="A70" s="11">
        <v>45</v>
      </c>
      <c r="B70" s="11">
        <v>4560161072392</v>
      </c>
      <c r="C70" s="6" t="s">
        <v>60</v>
      </c>
      <c r="D70" s="9" t="s">
        <v>61</v>
      </c>
      <c r="E70" s="20">
        <v>0.1</v>
      </c>
      <c r="F70" s="21">
        <f>(G70*1.1)</f>
        <v>1100</v>
      </c>
      <c r="G70" s="26">
        <v>1000</v>
      </c>
      <c r="H70" s="23" t="s">
        <v>258</v>
      </c>
      <c r="I70" s="6" t="s">
        <v>98</v>
      </c>
      <c r="J70" s="6" t="s">
        <v>85</v>
      </c>
      <c r="K70" s="12" t="s">
        <v>104</v>
      </c>
      <c r="L70" s="16" t="s">
        <v>174</v>
      </c>
    </row>
    <row r="71" spans="1:12" ht="39.6" x14ac:dyDescent="0.2">
      <c r="A71" s="11">
        <v>45</v>
      </c>
      <c r="B71" s="11" t="s">
        <v>385</v>
      </c>
      <c r="C71" s="6" t="s">
        <v>338</v>
      </c>
      <c r="D71" s="9" t="s">
        <v>297</v>
      </c>
      <c r="E71" s="20">
        <v>0.1</v>
      </c>
      <c r="F71" s="21">
        <f>(G71*1.1)</f>
        <v>1100</v>
      </c>
      <c r="G71" s="26">
        <v>1000</v>
      </c>
      <c r="H71" s="23" t="s">
        <v>258</v>
      </c>
      <c r="I71" s="6" t="s">
        <v>97</v>
      </c>
      <c r="J71" s="11" t="s">
        <v>116</v>
      </c>
      <c r="K71" s="25" t="s">
        <v>155</v>
      </c>
      <c r="L71" s="16" t="s">
        <v>412</v>
      </c>
    </row>
    <row r="72" spans="1:12" ht="26.4" x14ac:dyDescent="0.2">
      <c r="A72" s="11">
        <v>46</v>
      </c>
      <c r="B72" s="8" t="s">
        <v>299</v>
      </c>
      <c r="C72" s="5" t="s">
        <v>298</v>
      </c>
      <c r="D72" s="9" t="s">
        <v>312</v>
      </c>
      <c r="E72" s="20">
        <v>0.08</v>
      </c>
      <c r="F72" s="21">
        <f t="shared" ref="F72:F88" si="3">(G72*1.08)</f>
        <v>1080</v>
      </c>
      <c r="G72" s="26">
        <v>1000</v>
      </c>
      <c r="H72" s="23" t="s">
        <v>359</v>
      </c>
      <c r="I72" s="6" t="s">
        <v>96</v>
      </c>
      <c r="J72" s="6" t="s">
        <v>58</v>
      </c>
      <c r="K72" s="12" t="s">
        <v>466</v>
      </c>
      <c r="L72" s="16" t="s">
        <v>414</v>
      </c>
    </row>
    <row r="73" spans="1:12" ht="26.4" x14ac:dyDescent="0.2">
      <c r="A73" s="11">
        <v>47</v>
      </c>
      <c r="B73" s="11" t="s">
        <v>386</v>
      </c>
      <c r="C73" s="6" t="s">
        <v>339</v>
      </c>
      <c r="D73" s="9" t="s">
        <v>300</v>
      </c>
      <c r="E73" s="20">
        <v>0.08</v>
      </c>
      <c r="F73" s="21">
        <f t="shared" si="3"/>
        <v>1080</v>
      </c>
      <c r="G73" s="26">
        <v>1000</v>
      </c>
      <c r="H73" s="23" t="s">
        <v>359</v>
      </c>
      <c r="I73" s="6" t="s">
        <v>97</v>
      </c>
      <c r="J73" s="6" t="s">
        <v>407</v>
      </c>
      <c r="K73" s="12" t="s">
        <v>65</v>
      </c>
      <c r="L73" s="16" t="s">
        <v>301</v>
      </c>
    </row>
    <row r="74" spans="1:12" ht="26.4" x14ac:dyDescent="0.2">
      <c r="A74" s="11">
        <v>48</v>
      </c>
      <c r="B74" s="11" t="s">
        <v>387</v>
      </c>
      <c r="C74" s="6" t="s">
        <v>350</v>
      </c>
      <c r="D74" s="9" t="s">
        <v>451</v>
      </c>
      <c r="E74" s="20">
        <v>0.08</v>
      </c>
      <c r="F74" s="21">
        <f t="shared" si="3"/>
        <v>1080</v>
      </c>
      <c r="G74" s="26">
        <v>1000</v>
      </c>
      <c r="H74" s="23" t="s">
        <v>259</v>
      </c>
      <c r="I74" s="6" t="s">
        <v>100</v>
      </c>
      <c r="J74" s="6" t="s">
        <v>415</v>
      </c>
      <c r="K74" s="12" t="s">
        <v>467</v>
      </c>
      <c r="L74" s="16" t="s">
        <v>302</v>
      </c>
    </row>
    <row r="75" spans="1:12" ht="13.2" x14ac:dyDescent="0.2">
      <c r="A75" s="33">
        <v>48</v>
      </c>
      <c r="B75" s="17" t="s">
        <v>388</v>
      </c>
      <c r="C75" s="6" t="s">
        <v>340</v>
      </c>
      <c r="D75" s="19" t="s">
        <v>452</v>
      </c>
      <c r="E75" s="20">
        <v>0.08</v>
      </c>
      <c r="F75" s="21">
        <f t="shared" si="3"/>
        <v>1080</v>
      </c>
      <c r="G75" s="26">
        <v>1000</v>
      </c>
      <c r="H75" s="23" t="s">
        <v>261</v>
      </c>
      <c r="I75" s="25" t="s">
        <v>100</v>
      </c>
      <c r="J75" s="6" t="s">
        <v>85</v>
      </c>
      <c r="K75" s="6" t="s">
        <v>105</v>
      </c>
      <c r="L75" s="24" t="s">
        <v>303</v>
      </c>
    </row>
    <row r="76" spans="1:12" ht="26.4" x14ac:dyDescent="0.2">
      <c r="A76" s="3">
        <v>49</v>
      </c>
      <c r="B76" s="30" t="s">
        <v>210</v>
      </c>
      <c r="C76" s="6" t="s">
        <v>176</v>
      </c>
      <c r="D76" s="19" t="s">
        <v>468</v>
      </c>
      <c r="E76" s="20">
        <v>0.08</v>
      </c>
      <c r="F76" s="21">
        <f t="shared" si="3"/>
        <v>1080</v>
      </c>
      <c r="G76" s="26">
        <v>1000</v>
      </c>
      <c r="H76" s="23" t="s">
        <v>262</v>
      </c>
      <c r="I76" s="6" t="s">
        <v>99</v>
      </c>
      <c r="J76" s="6" t="s">
        <v>66</v>
      </c>
      <c r="K76" s="25" t="s">
        <v>114</v>
      </c>
      <c r="L76" s="16" t="s">
        <v>230</v>
      </c>
    </row>
    <row r="77" spans="1:12" ht="26.4" x14ac:dyDescent="0.2">
      <c r="A77" s="3">
        <v>49</v>
      </c>
      <c r="B77" s="30" t="s">
        <v>389</v>
      </c>
      <c r="C77" s="6" t="s">
        <v>341</v>
      </c>
      <c r="D77" s="19" t="s">
        <v>304</v>
      </c>
      <c r="E77" s="20">
        <v>0.08</v>
      </c>
      <c r="F77" s="21">
        <f t="shared" si="3"/>
        <v>1080</v>
      </c>
      <c r="G77" s="26">
        <v>1000</v>
      </c>
      <c r="H77" s="23" t="s">
        <v>262</v>
      </c>
      <c r="I77" s="6" t="s">
        <v>97</v>
      </c>
      <c r="J77" s="11" t="s">
        <v>116</v>
      </c>
      <c r="K77" s="25" t="s">
        <v>155</v>
      </c>
      <c r="L77" s="16" t="s">
        <v>413</v>
      </c>
    </row>
    <row r="78" spans="1:12" ht="13.2" x14ac:dyDescent="0.2">
      <c r="A78" s="11">
        <v>50</v>
      </c>
      <c r="B78" s="11" t="s">
        <v>390</v>
      </c>
      <c r="C78" s="6" t="s">
        <v>342</v>
      </c>
      <c r="D78" s="9" t="s">
        <v>453</v>
      </c>
      <c r="E78" s="20">
        <v>0.08</v>
      </c>
      <c r="F78" s="21">
        <f t="shared" si="3"/>
        <v>1080</v>
      </c>
      <c r="G78" s="28">
        <v>1000</v>
      </c>
      <c r="H78" s="23" t="s">
        <v>259</v>
      </c>
      <c r="I78" s="6" t="s">
        <v>100</v>
      </c>
      <c r="J78" s="6" t="s">
        <v>62</v>
      </c>
      <c r="K78" s="12" t="s">
        <v>19</v>
      </c>
      <c r="L78" s="16" t="s">
        <v>123</v>
      </c>
    </row>
    <row r="79" spans="1:12" ht="13.2" x14ac:dyDescent="0.2">
      <c r="A79" s="11">
        <v>51</v>
      </c>
      <c r="B79" s="11" t="s">
        <v>391</v>
      </c>
      <c r="C79" s="6" t="s">
        <v>343</v>
      </c>
      <c r="D79" s="9" t="s">
        <v>313</v>
      </c>
      <c r="E79" s="20">
        <v>0.08</v>
      </c>
      <c r="F79" s="21">
        <f t="shared" si="3"/>
        <v>1620</v>
      </c>
      <c r="G79" s="26">
        <v>1500</v>
      </c>
      <c r="H79" s="23" t="s">
        <v>260</v>
      </c>
      <c r="I79" s="6" t="s">
        <v>101</v>
      </c>
      <c r="J79" s="25" t="s">
        <v>18</v>
      </c>
      <c r="K79" s="25" t="s">
        <v>18</v>
      </c>
      <c r="L79" s="16" t="s">
        <v>193</v>
      </c>
    </row>
    <row r="80" spans="1:12" ht="26.4" x14ac:dyDescent="0.2">
      <c r="A80" s="11">
        <v>51</v>
      </c>
      <c r="B80" s="11" t="s">
        <v>392</v>
      </c>
      <c r="C80" s="6" t="s">
        <v>344</v>
      </c>
      <c r="D80" s="9" t="s">
        <v>314</v>
      </c>
      <c r="E80" s="20">
        <v>0.08</v>
      </c>
      <c r="F80" s="21">
        <f t="shared" si="3"/>
        <v>1296</v>
      </c>
      <c r="G80" s="26">
        <v>1200</v>
      </c>
      <c r="H80" s="23" t="s">
        <v>260</v>
      </c>
      <c r="I80" s="6" t="s">
        <v>101</v>
      </c>
      <c r="J80" s="25" t="s">
        <v>18</v>
      </c>
      <c r="K80" s="25" t="s">
        <v>18</v>
      </c>
      <c r="L80" s="16" t="s">
        <v>307</v>
      </c>
    </row>
    <row r="81" spans="1:12" ht="26.4" x14ac:dyDescent="0.2">
      <c r="A81" s="11">
        <v>51</v>
      </c>
      <c r="B81" s="11" t="s">
        <v>393</v>
      </c>
      <c r="C81" s="6" t="s">
        <v>345</v>
      </c>
      <c r="D81" s="9" t="s">
        <v>315</v>
      </c>
      <c r="E81" s="20">
        <v>0.08</v>
      </c>
      <c r="F81" s="21">
        <f t="shared" si="3"/>
        <v>1080</v>
      </c>
      <c r="G81" s="26">
        <v>1000</v>
      </c>
      <c r="H81" s="23" t="s">
        <v>260</v>
      </c>
      <c r="I81" s="6" t="s">
        <v>101</v>
      </c>
      <c r="J81" s="25" t="s">
        <v>18</v>
      </c>
      <c r="K81" s="25" t="s">
        <v>18</v>
      </c>
      <c r="L81" s="16" t="s">
        <v>308</v>
      </c>
    </row>
    <row r="82" spans="1:12" ht="13.2" x14ac:dyDescent="0.2">
      <c r="A82" s="11">
        <v>52</v>
      </c>
      <c r="B82" s="11" t="s">
        <v>394</v>
      </c>
      <c r="C82" s="6" t="s">
        <v>346</v>
      </c>
      <c r="D82" s="9" t="s">
        <v>305</v>
      </c>
      <c r="E82" s="20">
        <v>0.08</v>
      </c>
      <c r="F82" s="21">
        <f t="shared" si="3"/>
        <v>1080</v>
      </c>
      <c r="G82" s="28">
        <v>1000</v>
      </c>
      <c r="H82" s="23" t="s">
        <v>259</v>
      </c>
      <c r="I82" s="6" t="s">
        <v>96</v>
      </c>
      <c r="J82" s="6" t="s">
        <v>62</v>
      </c>
      <c r="K82" s="12" t="s">
        <v>19</v>
      </c>
      <c r="L82" s="16" t="s">
        <v>469</v>
      </c>
    </row>
    <row r="83" spans="1:12" ht="13.2" x14ac:dyDescent="0.2">
      <c r="A83" s="11">
        <v>52</v>
      </c>
      <c r="B83" s="11" t="s">
        <v>395</v>
      </c>
      <c r="C83" s="6" t="s">
        <v>351</v>
      </c>
      <c r="D83" s="9" t="s">
        <v>306</v>
      </c>
      <c r="E83" s="20">
        <v>0.08</v>
      </c>
      <c r="F83" s="21">
        <f t="shared" si="3"/>
        <v>1080</v>
      </c>
      <c r="G83" s="28">
        <v>1000</v>
      </c>
      <c r="H83" s="23" t="s">
        <v>259</v>
      </c>
      <c r="I83" s="6" t="s">
        <v>96</v>
      </c>
      <c r="J83" s="25" t="s">
        <v>18</v>
      </c>
      <c r="K83" s="12" t="s">
        <v>175</v>
      </c>
      <c r="L83" s="16" t="s">
        <v>470</v>
      </c>
    </row>
    <row r="84" spans="1:12" ht="26.4" x14ac:dyDescent="0.2">
      <c r="A84" s="11">
        <v>53</v>
      </c>
      <c r="B84" s="11" t="s">
        <v>396</v>
      </c>
      <c r="C84" s="6" t="s">
        <v>356</v>
      </c>
      <c r="D84" s="9" t="s">
        <v>309</v>
      </c>
      <c r="E84" s="20">
        <v>0.08</v>
      </c>
      <c r="F84" s="21">
        <f t="shared" si="3"/>
        <v>1080</v>
      </c>
      <c r="G84" s="28">
        <v>1000</v>
      </c>
      <c r="H84" s="23" t="s">
        <v>253</v>
      </c>
      <c r="I84" s="6" t="s">
        <v>99</v>
      </c>
      <c r="J84" s="25" t="s">
        <v>116</v>
      </c>
      <c r="K84" s="12" t="s">
        <v>19</v>
      </c>
      <c r="L84" s="16" t="s">
        <v>471</v>
      </c>
    </row>
    <row r="85" spans="1:12" ht="39.6" x14ac:dyDescent="0.2">
      <c r="A85" s="11">
        <v>54</v>
      </c>
      <c r="B85" s="30">
        <v>4560161075010</v>
      </c>
      <c r="C85" s="6" t="s">
        <v>67</v>
      </c>
      <c r="D85" s="9" t="s">
        <v>68</v>
      </c>
      <c r="E85" s="20">
        <v>0.08</v>
      </c>
      <c r="F85" s="21">
        <f t="shared" si="3"/>
        <v>1080</v>
      </c>
      <c r="G85" s="26">
        <v>1000</v>
      </c>
      <c r="H85" s="23" t="s">
        <v>252</v>
      </c>
      <c r="I85" s="6" t="s">
        <v>97</v>
      </c>
      <c r="J85" s="6" t="s">
        <v>87</v>
      </c>
      <c r="K85" s="6" t="s">
        <v>106</v>
      </c>
      <c r="L85" s="16" t="s">
        <v>127</v>
      </c>
    </row>
    <row r="86" spans="1:12" ht="26.4" x14ac:dyDescent="0.2">
      <c r="A86" s="11">
        <v>54</v>
      </c>
      <c r="B86" s="30" t="s">
        <v>221</v>
      </c>
      <c r="C86" s="6" t="s">
        <v>177</v>
      </c>
      <c r="D86" s="9" t="s">
        <v>145</v>
      </c>
      <c r="E86" s="20">
        <v>0.08</v>
      </c>
      <c r="F86" s="21">
        <f t="shared" si="3"/>
        <v>972.00000000000011</v>
      </c>
      <c r="G86" s="28">
        <v>900</v>
      </c>
      <c r="H86" s="23" t="s">
        <v>252</v>
      </c>
      <c r="I86" s="6" t="s">
        <v>97</v>
      </c>
      <c r="J86" s="6" t="s">
        <v>88</v>
      </c>
      <c r="K86" s="6" t="s">
        <v>69</v>
      </c>
      <c r="L86" s="16" t="s">
        <v>124</v>
      </c>
    </row>
    <row r="87" spans="1:12" ht="13.2" x14ac:dyDescent="0.2">
      <c r="A87" s="11">
        <v>55</v>
      </c>
      <c r="B87" s="11">
        <v>4560161078226</v>
      </c>
      <c r="C87" s="6" t="s">
        <v>70</v>
      </c>
      <c r="D87" s="9" t="s">
        <v>90</v>
      </c>
      <c r="E87" s="20">
        <v>0.08</v>
      </c>
      <c r="F87" s="21">
        <f t="shared" si="3"/>
        <v>1080</v>
      </c>
      <c r="G87" s="26">
        <v>1000</v>
      </c>
      <c r="H87" s="23" t="s">
        <v>254</v>
      </c>
      <c r="I87" s="6" t="s">
        <v>102</v>
      </c>
      <c r="J87" s="6" t="s">
        <v>18</v>
      </c>
      <c r="K87" s="6" t="s">
        <v>18</v>
      </c>
      <c r="L87" s="16" t="s">
        <v>274</v>
      </c>
    </row>
    <row r="88" spans="1:12" ht="26.4" x14ac:dyDescent="0.2">
      <c r="A88" s="11">
        <v>55</v>
      </c>
      <c r="B88" s="11" t="s">
        <v>397</v>
      </c>
      <c r="C88" s="6" t="s">
        <v>357</v>
      </c>
      <c r="D88" s="9" t="s">
        <v>316</v>
      </c>
      <c r="E88" s="20">
        <v>0.08</v>
      </c>
      <c r="F88" s="21">
        <f t="shared" si="3"/>
        <v>1080</v>
      </c>
      <c r="G88" s="26">
        <v>1000</v>
      </c>
      <c r="H88" s="23" t="s">
        <v>110</v>
      </c>
      <c r="I88" s="6" t="s">
        <v>102</v>
      </c>
      <c r="J88" s="6" t="s">
        <v>18</v>
      </c>
      <c r="K88" s="6" t="s">
        <v>18</v>
      </c>
      <c r="L88" s="16" t="s">
        <v>310</v>
      </c>
    </row>
    <row r="89" spans="1:12" ht="13.2" x14ac:dyDescent="0.2">
      <c r="A89" s="33" t="s">
        <v>164</v>
      </c>
      <c r="B89" s="17" t="s">
        <v>434</v>
      </c>
      <c r="C89" s="6" t="s">
        <v>417</v>
      </c>
      <c r="D89" s="19" t="s">
        <v>421</v>
      </c>
      <c r="E89" s="20">
        <v>0.1</v>
      </c>
      <c r="F89" s="21">
        <f>(G89*1.1)</f>
        <v>1100</v>
      </c>
      <c r="G89" s="26">
        <v>1000</v>
      </c>
      <c r="H89" s="23" t="s">
        <v>428</v>
      </c>
      <c r="I89" s="6" t="s">
        <v>71</v>
      </c>
      <c r="J89" s="6" t="s">
        <v>18</v>
      </c>
      <c r="K89" s="6" t="s">
        <v>18</v>
      </c>
      <c r="L89" s="24" t="s">
        <v>432</v>
      </c>
    </row>
    <row r="90" spans="1:12" ht="13.2" x14ac:dyDescent="0.2">
      <c r="A90" s="33" t="s">
        <v>164</v>
      </c>
      <c r="B90" s="17" t="s">
        <v>435</v>
      </c>
      <c r="C90" s="6" t="s">
        <v>418</v>
      </c>
      <c r="D90" s="19" t="s">
        <v>422</v>
      </c>
      <c r="E90" s="20">
        <v>0.1</v>
      </c>
      <c r="F90" s="21">
        <f>(G90*1.1)</f>
        <v>2200</v>
      </c>
      <c r="G90" s="26">
        <v>2000</v>
      </c>
      <c r="H90" s="23" t="s">
        <v>429</v>
      </c>
      <c r="I90" s="6" t="s">
        <v>71</v>
      </c>
      <c r="J90" s="6" t="s">
        <v>18</v>
      </c>
      <c r="K90" s="6" t="s">
        <v>18</v>
      </c>
      <c r="L90" s="24" t="s">
        <v>433</v>
      </c>
    </row>
    <row r="91" spans="1:12" ht="13.2" x14ac:dyDescent="0.2">
      <c r="A91" s="33" t="s">
        <v>165</v>
      </c>
      <c r="B91" s="17" t="s">
        <v>436</v>
      </c>
      <c r="C91" s="6" t="s">
        <v>419</v>
      </c>
      <c r="D91" s="19" t="s">
        <v>423</v>
      </c>
      <c r="E91" s="20">
        <v>0.1</v>
      </c>
      <c r="F91" s="21">
        <f>(G91*1.1)</f>
        <v>1650.0000000000002</v>
      </c>
      <c r="G91" s="26">
        <v>1500</v>
      </c>
      <c r="H91" s="23" t="s">
        <v>427</v>
      </c>
      <c r="I91" s="6" t="s">
        <v>71</v>
      </c>
      <c r="J91" s="6" t="s">
        <v>18</v>
      </c>
      <c r="K91" s="6" t="s">
        <v>18</v>
      </c>
      <c r="L91" s="24" t="s">
        <v>425</v>
      </c>
    </row>
    <row r="92" spans="1:12" ht="13.2" x14ac:dyDescent="0.2">
      <c r="A92" s="33" t="s">
        <v>165</v>
      </c>
      <c r="B92" s="17" t="s">
        <v>437</v>
      </c>
      <c r="C92" s="6" t="s">
        <v>420</v>
      </c>
      <c r="D92" s="19" t="s">
        <v>424</v>
      </c>
      <c r="E92" s="20">
        <v>0.1</v>
      </c>
      <c r="F92" s="21">
        <f>(G92*1.1)</f>
        <v>2200</v>
      </c>
      <c r="G92" s="26">
        <v>2000</v>
      </c>
      <c r="H92" s="23" t="s">
        <v>427</v>
      </c>
      <c r="I92" s="6" t="s">
        <v>71</v>
      </c>
      <c r="J92" s="6" t="s">
        <v>18</v>
      </c>
      <c r="K92" s="6" t="s">
        <v>18</v>
      </c>
      <c r="L92" s="24" t="s">
        <v>426</v>
      </c>
    </row>
  </sheetData>
  <sortState xmlns:xlrd2="http://schemas.microsoft.com/office/spreadsheetml/2017/richdata2" ref="A2:L93">
    <sortCondition ref="A2:A93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Vol.16引菓子・縁起物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京子 木戸</cp:lastModifiedBy>
  <cp:lastPrinted>2022-04-30T01:00:33Z</cp:lastPrinted>
  <dcterms:created xsi:type="dcterms:W3CDTF">2020-10-05T06:23:50Z</dcterms:created>
  <dcterms:modified xsi:type="dcterms:W3CDTF">2024-08-28T12:00:44Z</dcterms:modified>
</cp:coreProperties>
</file>